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12870" activeTab="0"/>
  </bookViews>
  <sheets>
    <sheet name="Итоговые баллы" sheetId="1" r:id="rId1"/>
  </sheets>
  <definedNames/>
  <calcPr fullCalcOnLoad="1"/>
</workbook>
</file>

<file path=xl/sharedStrings.xml><?xml version="1.0" encoding="utf-8"?>
<sst xmlns="http://schemas.openxmlformats.org/spreadsheetml/2006/main" count="106" uniqueCount="101">
  <si>
    <t>ID команды</t>
  </si>
  <si>
    <t>Название команды</t>
  </si>
  <si>
    <t>max количество баллов:</t>
  </si>
  <si>
    <t>ID01</t>
  </si>
  <si>
    <t>ID_01_Инфонавты</t>
  </si>
  <si>
    <t>ID02</t>
  </si>
  <si>
    <t>ID 02 Kaspery</t>
  </si>
  <si>
    <t>ID03</t>
  </si>
  <si>
    <t>ID_03 CLICK</t>
  </si>
  <si>
    <t>ID04</t>
  </si>
  <si>
    <t>ID_004_Виртуальная реальность</t>
  </si>
  <si>
    <t>ID05</t>
  </si>
  <si>
    <t>ID_05_Bit.net</t>
  </si>
  <si>
    <t>ID06</t>
  </si>
  <si>
    <t>ID 06 Пингвины</t>
  </si>
  <si>
    <t>ID07</t>
  </si>
  <si>
    <t>ID 07 Com.Pany</t>
  </si>
  <si>
    <t>ID08</t>
  </si>
  <si>
    <t>ID 08 Peole in Black</t>
  </si>
  <si>
    <t>ID09</t>
  </si>
  <si>
    <t>ID 09 the BestPeople</t>
  </si>
  <si>
    <t>ID10</t>
  </si>
  <si>
    <t>ID 010 Pirats</t>
  </si>
  <si>
    <t>ID11</t>
  </si>
  <si>
    <t>ID 011 Variant</t>
  </si>
  <si>
    <t>ID12</t>
  </si>
  <si>
    <t>ID 012 Колонки</t>
  </si>
  <si>
    <t>ID13</t>
  </si>
  <si>
    <t>ID 013 IN WIN</t>
  </si>
  <si>
    <t>ID14</t>
  </si>
  <si>
    <t>ID14 ТЕРAБAЙТ</t>
  </si>
  <si>
    <t>ID16</t>
  </si>
  <si>
    <t>ID16 InfoMania</t>
  </si>
  <si>
    <t>ID17</t>
  </si>
  <si>
    <t>ID 017 Шустрые мыши</t>
  </si>
  <si>
    <t>ID18</t>
  </si>
  <si>
    <t>ID 018 Инфо-дог</t>
  </si>
  <si>
    <t>ID19</t>
  </si>
  <si>
    <t>ID 19 Фрегат</t>
  </si>
  <si>
    <t>ID21</t>
  </si>
  <si>
    <t>ID 21 Time Out</t>
  </si>
  <si>
    <t>ID23</t>
  </si>
  <si>
    <t>ID 23 Flash XottaBblch</t>
  </si>
  <si>
    <t>ID24</t>
  </si>
  <si>
    <t>ID 024 К`Диски</t>
  </si>
  <si>
    <t>ID26</t>
  </si>
  <si>
    <t>ID 026 Мышки</t>
  </si>
  <si>
    <t>ID29</t>
  </si>
  <si>
    <t>ID 29 Удальцы-молодцы и Красавицы</t>
  </si>
  <si>
    <t>ID30</t>
  </si>
  <si>
    <t>ID 030 Кластеры</t>
  </si>
  <si>
    <t>ID32</t>
  </si>
  <si>
    <t>ID 32 Red flashka</t>
  </si>
  <si>
    <t>ID33</t>
  </si>
  <si>
    <t>ID_033_RealTeam</t>
  </si>
  <si>
    <t>ID34</t>
  </si>
  <si>
    <t>ID 34 Восстание машин</t>
  </si>
  <si>
    <t>ID35</t>
  </si>
  <si>
    <t>ID_35_Оперативка</t>
  </si>
  <si>
    <t>ID36</t>
  </si>
  <si>
    <t>ID36_9 килобит</t>
  </si>
  <si>
    <t>ID37</t>
  </si>
  <si>
    <t>ID 037 Корсары</t>
  </si>
  <si>
    <t>ID39</t>
  </si>
  <si>
    <t>ID_39 Creative</t>
  </si>
  <si>
    <t>ID41</t>
  </si>
  <si>
    <t>ID 041 Matrix</t>
  </si>
  <si>
    <t>ID42</t>
  </si>
  <si>
    <t>ID 042 Радуга</t>
  </si>
  <si>
    <t>ID43</t>
  </si>
  <si>
    <t>ID 43 инфоманы</t>
  </si>
  <si>
    <t>ID46</t>
  </si>
  <si>
    <t>ID_46_InfoSpice</t>
  </si>
  <si>
    <t>ID48</t>
  </si>
  <si>
    <t>ID 048 Позитифф</t>
  </si>
  <si>
    <t>Дистанционный Образовательный Проект по Информатике «New Generation»</t>
  </si>
  <si>
    <t>Обучающий тур</t>
  </si>
  <si>
    <t>"Давайте познакомимся"</t>
  </si>
  <si>
    <t>ранг</t>
  </si>
  <si>
    <t>"Сказка ложь, да в ней намек, добрым молодцам урок"</t>
  </si>
  <si>
    <t>"Кто ищет, тот всегда найдет"</t>
  </si>
  <si>
    <t>"Информация вокруг нас"</t>
  </si>
  <si>
    <t>40+НГ</t>
  </si>
  <si>
    <t>on-line конференция</t>
  </si>
  <si>
    <t>6+ответы</t>
  </si>
  <si>
    <t>"Будь в фокусе!"</t>
  </si>
  <si>
    <t>ДМС для учителей</t>
  </si>
  <si>
    <t>Результаты всех конкурсов</t>
  </si>
  <si>
    <t>Итоговые баллы за все конкурсы</t>
  </si>
  <si>
    <t>ПОБЕДИТЕЛИ</t>
  </si>
  <si>
    <t>1 место</t>
  </si>
  <si>
    <t>2 место</t>
  </si>
  <si>
    <t>3 место</t>
  </si>
  <si>
    <t>лауреат</t>
  </si>
  <si>
    <t>Победители в номинациях</t>
  </si>
  <si>
    <t>"Общенье без границ"</t>
  </si>
  <si>
    <t>"Сказочный мир"</t>
  </si>
  <si>
    <t>"Сыскное агенство"</t>
  </si>
  <si>
    <t>"Волшебная сканография"</t>
  </si>
  <si>
    <t>"Ученье - свет";
"Общенье без границ"</t>
  </si>
  <si>
    <t>"Фоторепортаж проекта";
"Сыскное агенство";
"Самая стильная команда"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</si>
</sst>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b/>
      <sz val="12"/>
      <color indexed="39"/>
      <name val="Times New Roman"/>
      <family val="2"/>
    </font>
    <font>
      <b/>
      <sz val="12"/>
      <color indexed="17"/>
      <name val="Times New Roman"/>
      <family val="2"/>
    </font>
    <font>
      <sz val="12"/>
      <color indexed="8"/>
      <name val="Arial"/>
      <family val="2"/>
    </font>
    <font>
      <b/>
      <sz val="16"/>
      <color indexed="39"/>
      <name val="Times New Roman"/>
      <family val="2"/>
    </font>
    <font>
      <b/>
      <sz val="16"/>
      <color indexed="17"/>
      <name val="Times New Roman"/>
      <family val="2"/>
    </font>
    <font>
      <b/>
      <sz val="12"/>
      <color indexed="37"/>
      <name val="Times New Roman"/>
      <family val="2"/>
    </font>
    <font>
      <sz val="12"/>
      <name val="Arial Cyr"/>
      <family val="0"/>
    </font>
    <font>
      <sz val="8"/>
      <name val="Arial Cyr"/>
      <family val="0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6"/>
      <name val="Arial Cyr"/>
      <family val="0"/>
    </font>
    <font>
      <b/>
      <sz val="12"/>
      <color indexed="16"/>
      <name val="Arial Cyr"/>
      <family val="0"/>
    </font>
    <font>
      <sz val="12"/>
      <color indexed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" fillId="22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3" fillId="22" borderId="12" xfId="0" applyNumberFormat="1" applyFont="1" applyFill="1" applyBorder="1" applyAlignment="1" applyProtection="1">
      <alignment horizontal="center" vertical="center" wrapText="1"/>
      <protection/>
    </xf>
    <xf numFmtId="164" fontId="7" fillId="0" borderId="12" xfId="0" applyNumberFormat="1" applyFont="1" applyBorder="1" applyAlignment="1">
      <alignment horizontal="center" vertical="center"/>
    </xf>
    <xf numFmtId="164" fontId="9" fillId="22" borderId="12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3" fillId="22" borderId="12" xfId="0" applyNumberFormat="1" applyFont="1" applyFill="1" applyBorder="1" applyAlignment="1" applyProtection="1">
      <alignment horizontal="left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49" fontId="28" fillId="22" borderId="12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3" borderId="11" xfId="0" applyNumberFormat="1" applyFont="1" applyFill="1" applyBorder="1" applyAlignment="1" applyProtection="1">
      <alignment horizontal="center" vertical="center" wrapText="1"/>
      <protection/>
    </xf>
    <xf numFmtId="0" fontId="6" fillId="3" borderId="13" xfId="0" applyNumberFormat="1" applyFont="1" applyFill="1" applyBorder="1" applyAlignment="1" applyProtection="1">
      <alignment horizontal="center" vertical="center" wrapText="1"/>
      <protection/>
    </xf>
    <xf numFmtId="0" fontId="2" fillId="4" borderId="14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NumberFormat="1" applyFont="1" applyFill="1" applyBorder="1" applyAlignment="1" applyProtection="1">
      <alignment horizontal="right" vertical="center" wrapText="1"/>
      <protection/>
    </xf>
    <xf numFmtId="0" fontId="6" fillId="22" borderId="11" xfId="0" applyNumberFormat="1" applyFont="1" applyFill="1" applyBorder="1" applyAlignment="1" applyProtection="1">
      <alignment horizontal="center" vertical="center" wrapText="1"/>
      <protection/>
    </xf>
    <xf numFmtId="0" fontId="6" fillId="22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38" sqref="N38"/>
    </sheetView>
  </sheetViews>
  <sheetFormatPr defaultColWidth="9.00390625" defaultRowHeight="12.75"/>
  <cols>
    <col min="1" max="1" width="10.75390625" style="0" customWidth="1"/>
    <col min="2" max="2" width="36.625" style="0" customWidth="1"/>
    <col min="3" max="3" width="17.125" style="0" customWidth="1"/>
    <col min="4" max="4" width="15.625" style="0" customWidth="1"/>
    <col min="5" max="5" width="21.625" style="0" customWidth="1"/>
    <col min="6" max="6" width="17.75390625" style="0" customWidth="1"/>
    <col min="7" max="7" width="16.625" style="0" customWidth="1"/>
    <col min="8" max="8" width="15.25390625" style="0" customWidth="1"/>
    <col min="9" max="9" width="13.875" style="0" customWidth="1"/>
    <col min="10" max="10" width="15.875" style="0" customWidth="1"/>
    <col min="11" max="11" width="19.25390625" style="0" customWidth="1"/>
    <col min="12" max="12" width="12.875" style="0" customWidth="1"/>
    <col min="13" max="13" width="17.375" style="0" customWidth="1"/>
    <col min="14" max="14" width="37.75390625" style="0" customWidth="1"/>
  </cols>
  <sheetData>
    <row r="1" spans="1:16" ht="20.25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4"/>
      <c r="N1" s="4"/>
      <c r="O1" s="4"/>
      <c r="P1" s="4"/>
    </row>
    <row r="2" spans="1:16" ht="20.25">
      <c r="A2" s="19" t="s">
        <v>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</row>
    <row r="3" spans="1:3" ht="12.75">
      <c r="A3" s="2"/>
      <c r="B3" s="2"/>
      <c r="C3" s="1"/>
    </row>
    <row r="4" spans="1:14" ht="51" customHeight="1">
      <c r="A4" s="3" t="s">
        <v>0</v>
      </c>
      <c r="B4" s="3" t="s">
        <v>1</v>
      </c>
      <c r="C4" s="6" t="s">
        <v>77</v>
      </c>
      <c r="D4" s="6" t="s">
        <v>76</v>
      </c>
      <c r="E4" s="7" t="s">
        <v>79</v>
      </c>
      <c r="F4" s="6" t="s">
        <v>80</v>
      </c>
      <c r="G4" s="7" t="s">
        <v>81</v>
      </c>
      <c r="H4" s="7" t="s">
        <v>83</v>
      </c>
      <c r="I4" s="7" t="s">
        <v>85</v>
      </c>
      <c r="J4" s="7" t="s">
        <v>86</v>
      </c>
      <c r="K4" s="24" t="s">
        <v>88</v>
      </c>
      <c r="L4" s="20" t="s">
        <v>78</v>
      </c>
      <c r="M4" s="20" t="s">
        <v>89</v>
      </c>
      <c r="N4" s="20" t="s">
        <v>94</v>
      </c>
    </row>
    <row r="5" spans="1:14" ht="15.75">
      <c r="A5" s="22" t="s">
        <v>2</v>
      </c>
      <c r="B5" s="23"/>
      <c r="C5" s="6">
        <v>24</v>
      </c>
      <c r="D5" s="6">
        <v>48</v>
      </c>
      <c r="E5" s="6">
        <v>40</v>
      </c>
      <c r="F5" s="6">
        <v>75.5</v>
      </c>
      <c r="G5" s="6" t="s">
        <v>82</v>
      </c>
      <c r="H5" s="6" t="s">
        <v>84</v>
      </c>
      <c r="I5" s="6">
        <v>21</v>
      </c>
      <c r="J5" s="6"/>
      <c r="K5" s="25"/>
      <c r="L5" s="21"/>
      <c r="M5" s="21"/>
      <c r="N5" s="21"/>
    </row>
    <row r="6" spans="1:14" ht="16.5">
      <c r="A6" s="8" t="s">
        <v>3</v>
      </c>
      <c r="B6" s="12" t="s">
        <v>4</v>
      </c>
      <c r="C6" s="9">
        <v>17</v>
      </c>
      <c r="D6" s="9">
        <v>45.725</v>
      </c>
      <c r="E6" s="9">
        <v>31.05</v>
      </c>
      <c r="F6" s="9">
        <v>74.4</v>
      </c>
      <c r="G6" s="9">
        <v>27</v>
      </c>
      <c r="H6" s="9">
        <v>0</v>
      </c>
      <c r="I6" s="9">
        <v>8.5</v>
      </c>
      <c r="J6" s="9">
        <v>11.7</v>
      </c>
      <c r="K6" s="10">
        <f>ROUND(SUM(C6:J6),1)</f>
        <v>215.4</v>
      </c>
      <c r="L6" s="11">
        <f aca="true" t="shared" si="0" ref="L6:L41">RANK(K6,K$6:K$41)</f>
        <v>13</v>
      </c>
      <c r="M6" s="13"/>
      <c r="N6" s="14" t="s">
        <v>97</v>
      </c>
    </row>
    <row r="7" spans="1:14" ht="16.5">
      <c r="A7" s="8" t="s">
        <v>5</v>
      </c>
      <c r="B7" s="12" t="s">
        <v>6</v>
      </c>
      <c r="C7" s="9">
        <v>14.1</v>
      </c>
      <c r="D7" s="9">
        <v>20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/>
      <c r="K7" s="10">
        <f aca="true" t="shared" si="1" ref="K7:K41">ROUND(SUM(C7:J7),1)</f>
        <v>34.1</v>
      </c>
      <c r="L7" s="11">
        <f t="shared" si="0"/>
        <v>35</v>
      </c>
      <c r="M7" s="13"/>
      <c r="N7" s="15"/>
    </row>
    <row r="8" spans="1:14" ht="16.5">
      <c r="A8" s="8" t="s">
        <v>7</v>
      </c>
      <c r="B8" s="12" t="s">
        <v>8</v>
      </c>
      <c r="C8" s="9">
        <v>18.6</v>
      </c>
      <c r="D8" s="9">
        <v>40.9</v>
      </c>
      <c r="E8" s="9">
        <v>31.75</v>
      </c>
      <c r="F8" s="9">
        <v>59.9</v>
      </c>
      <c r="G8" s="9">
        <v>35</v>
      </c>
      <c r="H8" s="9">
        <v>0</v>
      </c>
      <c r="I8" s="9">
        <v>0</v>
      </c>
      <c r="J8" s="9"/>
      <c r="K8" s="10">
        <f t="shared" si="1"/>
        <v>186.2</v>
      </c>
      <c r="L8" s="11">
        <f t="shared" si="0"/>
        <v>22</v>
      </c>
      <c r="M8" s="13"/>
      <c r="N8" s="15"/>
    </row>
    <row r="9" spans="1:14" ht="30">
      <c r="A9" s="8" t="s">
        <v>9</v>
      </c>
      <c r="B9" s="12" t="s">
        <v>10</v>
      </c>
      <c r="C9" s="9">
        <v>12.975</v>
      </c>
      <c r="D9" s="9">
        <v>35.5</v>
      </c>
      <c r="E9" s="9">
        <v>27.5</v>
      </c>
      <c r="F9" s="9">
        <v>63.6</v>
      </c>
      <c r="G9" s="9">
        <v>36.5</v>
      </c>
      <c r="H9" s="9">
        <v>7</v>
      </c>
      <c r="I9" s="9">
        <v>0</v>
      </c>
      <c r="J9" s="9">
        <v>4.9</v>
      </c>
      <c r="K9" s="10">
        <f t="shared" si="1"/>
        <v>188</v>
      </c>
      <c r="L9" s="11">
        <f t="shared" si="0"/>
        <v>20</v>
      </c>
      <c r="M9" s="13"/>
      <c r="N9" s="15"/>
    </row>
    <row r="10" spans="1:14" ht="16.5">
      <c r="A10" s="8" t="s">
        <v>11</v>
      </c>
      <c r="B10" s="12" t="s">
        <v>12</v>
      </c>
      <c r="C10" s="9">
        <v>17.5</v>
      </c>
      <c r="D10" s="9">
        <v>45.725</v>
      </c>
      <c r="E10" s="9">
        <v>20.1</v>
      </c>
      <c r="F10" s="9">
        <v>70.2</v>
      </c>
      <c r="G10" s="9">
        <v>37.5</v>
      </c>
      <c r="H10" s="9">
        <v>6.7</v>
      </c>
      <c r="I10" s="9">
        <v>13</v>
      </c>
      <c r="J10" s="9">
        <v>16.5</v>
      </c>
      <c r="K10" s="10">
        <f t="shared" si="1"/>
        <v>227.2</v>
      </c>
      <c r="L10" s="11">
        <f t="shared" si="0"/>
        <v>9</v>
      </c>
      <c r="M10" s="13"/>
      <c r="N10" s="15"/>
    </row>
    <row r="11" spans="1:14" ht="16.5">
      <c r="A11" s="8" t="s">
        <v>13</v>
      </c>
      <c r="B11" s="12" t="s">
        <v>14</v>
      </c>
      <c r="C11" s="9">
        <v>19.15</v>
      </c>
      <c r="D11" s="9">
        <v>45.9</v>
      </c>
      <c r="E11" s="9">
        <v>30.75</v>
      </c>
      <c r="F11" s="9">
        <v>74.8</v>
      </c>
      <c r="G11" s="9">
        <v>38.75</v>
      </c>
      <c r="H11" s="9">
        <v>6.2</v>
      </c>
      <c r="I11" s="9">
        <v>17.5</v>
      </c>
      <c r="J11" s="9">
        <v>41.6</v>
      </c>
      <c r="K11" s="10">
        <f t="shared" si="1"/>
        <v>274.7</v>
      </c>
      <c r="L11" s="11">
        <f t="shared" si="0"/>
        <v>2</v>
      </c>
      <c r="M11" s="14" t="s">
        <v>91</v>
      </c>
      <c r="N11" s="14" t="s">
        <v>97</v>
      </c>
    </row>
    <row r="12" spans="1:14" ht="16.5">
      <c r="A12" s="8" t="s">
        <v>15</v>
      </c>
      <c r="B12" s="12" t="s">
        <v>16</v>
      </c>
      <c r="C12" s="9">
        <v>20.325</v>
      </c>
      <c r="D12" s="9">
        <v>44.575</v>
      </c>
      <c r="E12" s="9">
        <v>28.5</v>
      </c>
      <c r="F12" s="9">
        <v>73.8</v>
      </c>
      <c r="G12" s="9">
        <v>36</v>
      </c>
      <c r="H12" s="9">
        <v>7.4</v>
      </c>
      <c r="I12" s="9">
        <v>17.5</v>
      </c>
      <c r="J12" s="9">
        <v>17.1</v>
      </c>
      <c r="K12" s="10">
        <f t="shared" si="1"/>
        <v>245.2</v>
      </c>
      <c r="L12" s="11">
        <f t="shared" si="0"/>
        <v>4</v>
      </c>
      <c r="M12" s="14" t="s">
        <v>93</v>
      </c>
      <c r="N12" s="14" t="s">
        <v>97</v>
      </c>
    </row>
    <row r="13" spans="1:14" ht="16.5">
      <c r="A13" s="8" t="s">
        <v>17</v>
      </c>
      <c r="B13" s="12" t="s">
        <v>18</v>
      </c>
      <c r="C13" s="9">
        <v>9.325</v>
      </c>
      <c r="D13" s="9">
        <v>39.625</v>
      </c>
      <c r="E13" s="9">
        <v>20</v>
      </c>
      <c r="F13" s="9">
        <v>47.1</v>
      </c>
      <c r="G13" s="9">
        <v>39.25</v>
      </c>
      <c r="H13" s="9">
        <v>5.9</v>
      </c>
      <c r="I13" s="9">
        <v>0</v>
      </c>
      <c r="J13" s="9">
        <v>9</v>
      </c>
      <c r="K13" s="10">
        <f t="shared" si="1"/>
        <v>170.2</v>
      </c>
      <c r="L13" s="11">
        <f t="shared" si="0"/>
        <v>24</v>
      </c>
      <c r="M13" s="16"/>
      <c r="N13" s="17"/>
    </row>
    <row r="14" spans="1:14" ht="31.5">
      <c r="A14" s="8" t="s">
        <v>19</v>
      </c>
      <c r="B14" s="12" t="s">
        <v>20</v>
      </c>
      <c r="C14" s="9">
        <v>19.125</v>
      </c>
      <c r="D14" s="9">
        <v>46.625</v>
      </c>
      <c r="E14" s="9">
        <v>34.375</v>
      </c>
      <c r="F14" s="9">
        <v>73.4</v>
      </c>
      <c r="G14" s="9">
        <v>44</v>
      </c>
      <c r="H14" s="9">
        <v>7.6</v>
      </c>
      <c r="I14" s="9">
        <v>17.5</v>
      </c>
      <c r="J14" s="9">
        <v>33.3</v>
      </c>
      <c r="K14" s="10">
        <f t="shared" si="1"/>
        <v>275.9</v>
      </c>
      <c r="L14" s="11">
        <f t="shared" si="0"/>
        <v>1</v>
      </c>
      <c r="M14" s="14" t="s">
        <v>90</v>
      </c>
      <c r="N14" s="14" t="s">
        <v>99</v>
      </c>
    </row>
    <row r="15" spans="1:14" ht="16.5">
      <c r="A15" s="8" t="s">
        <v>21</v>
      </c>
      <c r="B15" s="12" t="s">
        <v>22</v>
      </c>
      <c r="C15" s="9">
        <v>7.25</v>
      </c>
      <c r="D15" s="9">
        <v>39.775</v>
      </c>
      <c r="E15" s="9">
        <v>27.1</v>
      </c>
      <c r="F15" s="9">
        <v>0</v>
      </c>
      <c r="G15" s="9">
        <v>0</v>
      </c>
      <c r="H15" s="9">
        <v>0</v>
      </c>
      <c r="I15" s="9">
        <v>0</v>
      </c>
      <c r="J15" s="9"/>
      <c r="K15" s="10">
        <f t="shared" si="1"/>
        <v>74.1</v>
      </c>
      <c r="L15" s="11">
        <f t="shared" si="0"/>
        <v>30</v>
      </c>
      <c r="M15" s="16"/>
      <c r="N15" s="17"/>
    </row>
    <row r="16" spans="1:14" ht="31.5">
      <c r="A16" s="8" t="s">
        <v>23</v>
      </c>
      <c r="B16" s="12" t="s">
        <v>24</v>
      </c>
      <c r="C16" s="9">
        <v>12.675</v>
      </c>
      <c r="D16" s="9">
        <v>44.325</v>
      </c>
      <c r="E16" s="9">
        <v>29.25</v>
      </c>
      <c r="F16" s="9">
        <v>61.3</v>
      </c>
      <c r="G16" s="9">
        <v>45</v>
      </c>
      <c r="H16" s="9">
        <v>0</v>
      </c>
      <c r="I16" s="9">
        <v>0</v>
      </c>
      <c r="J16" s="9"/>
      <c r="K16" s="10">
        <f t="shared" si="1"/>
        <v>192.6</v>
      </c>
      <c r="L16" s="11">
        <f t="shared" si="0"/>
        <v>19</v>
      </c>
      <c r="M16" s="16"/>
      <c r="N16" s="14" t="s">
        <v>98</v>
      </c>
    </row>
    <row r="17" spans="1:14" ht="16.5">
      <c r="A17" s="8" t="s">
        <v>25</v>
      </c>
      <c r="B17" s="12" t="s">
        <v>26</v>
      </c>
      <c r="C17" s="9">
        <v>6.675</v>
      </c>
      <c r="D17" s="9">
        <v>0</v>
      </c>
      <c r="E17" s="9">
        <v>14</v>
      </c>
      <c r="F17" s="9">
        <v>0</v>
      </c>
      <c r="G17" s="9">
        <v>0</v>
      </c>
      <c r="H17" s="9">
        <v>0</v>
      </c>
      <c r="I17" s="9">
        <v>0</v>
      </c>
      <c r="J17" s="9"/>
      <c r="K17" s="10">
        <f t="shared" si="1"/>
        <v>20.7</v>
      </c>
      <c r="L17" s="11">
        <f t="shared" si="0"/>
        <v>36</v>
      </c>
      <c r="M17" s="16"/>
      <c r="N17" s="17"/>
    </row>
    <row r="18" spans="1:14" ht="16.5">
      <c r="A18" s="8" t="s">
        <v>27</v>
      </c>
      <c r="B18" s="12" t="s">
        <v>28</v>
      </c>
      <c r="C18" s="9">
        <v>14.05</v>
      </c>
      <c r="D18" s="9">
        <v>39.825</v>
      </c>
      <c r="E18" s="9">
        <v>25.7</v>
      </c>
      <c r="F18" s="9">
        <v>71.5</v>
      </c>
      <c r="G18" s="9">
        <v>31.75</v>
      </c>
      <c r="H18" s="9">
        <v>7.8</v>
      </c>
      <c r="I18" s="9">
        <v>9</v>
      </c>
      <c r="J18" s="9">
        <v>20.1</v>
      </c>
      <c r="K18" s="10">
        <f t="shared" si="1"/>
        <v>219.7</v>
      </c>
      <c r="L18" s="11">
        <f t="shared" si="0"/>
        <v>11</v>
      </c>
      <c r="M18" s="16"/>
      <c r="N18" s="14" t="s">
        <v>95</v>
      </c>
    </row>
    <row r="19" spans="1:14" ht="16.5">
      <c r="A19" s="8" t="s">
        <v>29</v>
      </c>
      <c r="B19" s="12" t="s">
        <v>30</v>
      </c>
      <c r="C19" s="9">
        <v>18.7</v>
      </c>
      <c r="D19" s="9">
        <v>41.275</v>
      </c>
      <c r="E19" s="9">
        <v>30.5</v>
      </c>
      <c r="F19" s="9">
        <v>72.8</v>
      </c>
      <c r="G19" s="9">
        <v>40.75</v>
      </c>
      <c r="H19" s="9">
        <v>7</v>
      </c>
      <c r="I19" s="9">
        <v>8.25</v>
      </c>
      <c r="J19" s="9">
        <v>2.7</v>
      </c>
      <c r="K19" s="10">
        <f t="shared" si="1"/>
        <v>222</v>
      </c>
      <c r="L19" s="11">
        <f t="shared" si="0"/>
        <v>10</v>
      </c>
      <c r="M19" s="16"/>
      <c r="N19" s="17"/>
    </row>
    <row r="20" spans="1:14" ht="16.5">
      <c r="A20" s="8" t="s">
        <v>31</v>
      </c>
      <c r="B20" s="12" t="s">
        <v>32</v>
      </c>
      <c r="C20" s="9">
        <v>17.55</v>
      </c>
      <c r="D20" s="9">
        <v>39.775</v>
      </c>
      <c r="E20" s="9">
        <v>29.125</v>
      </c>
      <c r="F20" s="9">
        <v>67.1</v>
      </c>
      <c r="G20" s="9">
        <v>30.25</v>
      </c>
      <c r="H20" s="9">
        <v>7</v>
      </c>
      <c r="I20" s="9">
        <v>8.5</v>
      </c>
      <c r="J20" s="9">
        <v>14.9</v>
      </c>
      <c r="K20" s="10">
        <f t="shared" si="1"/>
        <v>214.2</v>
      </c>
      <c r="L20" s="11">
        <f t="shared" si="0"/>
        <v>14</v>
      </c>
      <c r="M20" s="16"/>
      <c r="N20" s="17"/>
    </row>
    <row r="21" spans="1:14" ht="16.5">
      <c r="A21" s="8" t="s">
        <v>33</v>
      </c>
      <c r="B21" s="12" t="s">
        <v>34</v>
      </c>
      <c r="C21" s="9">
        <v>20.175</v>
      </c>
      <c r="D21" s="9">
        <v>37.375</v>
      </c>
      <c r="E21" s="9">
        <v>36.075</v>
      </c>
      <c r="F21" s="9">
        <v>73.5</v>
      </c>
      <c r="G21" s="9">
        <v>36.25</v>
      </c>
      <c r="H21" s="9">
        <v>0</v>
      </c>
      <c r="I21" s="9">
        <v>11.5</v>
      </c>
      <c r="J21" s="9">
        <v>15</v>
      </c>
      <c r="K21" s="10">
        <f t="shared" si="1"/>
        <v>229.9</v>
      </c>
      <c r="L21" s="11">
        <f t="shared" si="0"/>
        <v>7</v>
      </c>
      <c r="M21" s="13"/>
      <c r="N21" s="14" t="s">
        <v>96</v>
      </c>
    </row>
    <row r="22" spans="1:14" ht="16.5">
      <c r="A22" s="8" t="s">
        <v>35</v>
      </c>
      <c r="B22" s="12" t="s">
        <v>36</v>
      </c>
      <c r="C22" s="9">
        <v>15.375</v>
      </c>
      <c r="D22" s="9">
        <v>32.15</v>
      </c>
      <c r="E22" s="9">
        <v>30.25</v>
      </c>
      <c r="F22" s="9">
        <v>65.5</v>
      </c>
      <c r="G22" s="9">
        <v>40</v>
      </c>
      <c r="H22" s="9">
        <v>4.6</v>
      </c>
      <c r="I22" s="9">
        <v>0</v>
      </c>
      <c r="J22" s="9"/>
      <c r="K22" s="10">
        <f t="shared" si="1"/>
        <v>187.9</v>
      </c>
      <c r="L22" s="11">
        <f t="shared" si="0"/>
        <v>21</v>
      </c>
      <c r="M22" s="16"/>
      <c r="N22" s="17"/>
    </row>
    <row r="23" spans="1:14" ht="16.5">
      <c r="A23" s="8" t="s">
        <v>37</v>
      </c>
      <c r="B23" s="12" t="s">
        <v>38</v>
      </c>
      <c r="C23" s="9">
        <v>10.625</v>
      </c>
      <c r="D23" s="9">
        <v>42.775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/>
      <c r="K23" s="10">
        <f t="shared" si="1"/>
        <v>53.4</v>
      </c>
      <c r="L23" s="11">
        <f t="shared" si="0"/>
        <v>31</v>
      </c>
      <c r="M23" s="16"/>
      <c r="N23" s="17"/>
    </row>
    <row r="24" spans="1:14" ht="16.5">
      <c r="A24" s="8" t="s">
        <v>39</v>
      </c>
      <c r="B24" s="12" t="s">
        <v>40</v>
      </c>
      <c r="C24" s="9">
        <v>9.05</v>
      </c>
      <c r="D24" s="9">
        <v>33</v>
      </c>
      <c r="E24" s="9">
        <v>24.75</v>
      </c>
      <c r="F24" s="9">
        <v>67</v>
      </c>
      <c r="G24" s="9">
        <v>27.75</v>
      </c>
      <c r="H24" s="9">
        <v>6</v>
      </c>
      <c r="I24" s="9">
        <v>0</v>
      </c>
      <c r="J24" s="9"/>
      <c r="K24" s="10">
        <f t="shared" si="1"/>
        <v>167.6</v>
      </c>
      <c r="L24" s="11">
        <f t="shared" si="0"/>
        <v>25</v>
      </c>
      <c r="M24" s="16"/>
      <c r="N24" s="17"/>
    </row>
    <row r="25" spans="1:14" ht="31.5">
      <c r="A25" s="8" t="s">
        <v>41</v>
      </c>
      <c r="B25" s="12" t="s">
        <v>42</v>
      </c>
      <c r="C25" s="9">
        <v>17.575</v>
      </c>
      <c r="D25" s="9">
        <v>36</v>
      </c>
      <c r="E25" s="9">
        <v>29.7</v>
      </c>
      <c r="F25" s="9">
        <v>68.3</v>
      </c>
      <c r="G25" s="9">
        <v>45.5</v>
      </c>
      <c r="H25" s="9">
        <v>6.4</v>
      </c>
      <c r="I25" s="9">
        <v>14.5</v>
      </c>
      <c r="J25" s="9"/>
      <c r="K25" s="10">
        <f t="shared" si="1"/>
        <v>218</v>
      </c>
      <c r="L25" s="11">
        <f t="shared" si="0"/>
        <v>12</v>
      </c>
      <c r="M25" s="16"/>
      <c r="N25" s="14" t="s">
        <v>98</v>
      </c>
    </row>
    <row r="26" spans="1:14" ht="16.5">
      <c r="A26" s="8" t="s">
        <v>43</v>
      </c>
      <c r="B26" s="12" t="s">
        <v>44</v>
      </c>
      <c r="C26" s="9">
        <v>18.725</v>
      </c>
      <c r="D26" s="9">
        <v>35.225</v>
      </c>
      <c r="E26" s="9">
        <v>30.7</v>
      </c>
      <c r="F26" s="9">
        <v>72.4</v>
      </c>
      <c r="G26" s="9">
        <v>34.25</v>
      </c>
      <c r="H26" s="9">
        <v>7.6</v>
      </c>
      <c r="I26" s="9">
        <v>0</v>
      </c>
      <c r="J26" s="9"/>
      <c r="K26" s="10">
        <f t="shared" si="1"/>
        <v>198.9</v>
      </c>
      <c r="L26" s="11">
        <f t="shared" si="0"/>
        <v>18</v>
      </c>
      <c r="M26" s="16"/>
      <c r="N26" s="14" t="s">
        <v>95</v>
      </c>
    </row>
    <row r="27" spans="1:14" ht="16.5">
      <c r="A27" s="8" t="s">
        <v>45</v>
      </c>
      <c r="B27" s="12" t="s">
        <v>46</v>
      </c>
      <c r="C27" s="9">
        <v>20.225</v>
      </c>
      <c r="D27" s="9">
        <v>43.975</v>
      </c>
      <c r="E27" s="9">
        <v>31.8</v>
      </c>
      <c r="F27" s="9">
        <v>70.2</v>
      </c>
      <c r="G27" s="9">
        <v>38</v>
      </c>
      <c r="H27" s="9">
        <v>6.8</v>
      </c>
      <c r="I27" s="9">
        <v>13.5</v>
      </c>
      <c r="J27" s="9">
        <v>8</v>
      </c>
      <c r="K27" s="10">
        <f t="shared" si="1"/>
        <v>232.5</v>
      </c>
      <c r="L27" s="11">
        <f t="shared" si="0"/>
        <v>6</v>
      </c>
      <c r="M27" s="16"/>
      <c r="N27" s="17"/>
    </row>
    <row r="28" spans="1:14" ht="30">
      <c r="A28" s="8" t="s">
        <v>47</v>
      </c>
      <c r="B28" s="12" t="s">
        <v>48</v>
      </c>
      <c r="C28" s="9">
        <v>16.775</v>
      </c>
      <c r="D28" s="9">
        <v>35.275</v>
      </c>
      <c r="E28" s="9">
        <v>29.125</v>
      </c>
      <c r="F28" s="9">
        <v>63.7</v>
      </c>
      <c r="G28" s="9">
        <v>31.5</v>
      </c>
      <c r="H28" s="9">
        <v>0</v>
      </c>
      <c r="I28" s="9">
        <v>0</v>
      </c>
      <c r="J28" s="9"/>
      <c r="K28" s="10">
        <f t="shared" si="1"/>
        <v>176.4</v>
      </c>
      <c r="L28" s="11">
        <f t="shared" si="0"/>
        <v>23</v>
      </c>
      <c r="M28" s="16"/>
      <c r="N28" s="17"/>
    </row>
    <row r="29" spans="1:14" ht="16.5">
      <c r="A29" s="8" t="s">
        <v>49</v>
      </c>
      <c r="B29" s="12" t="s">
        <v>50</v>
      </c>
      <c r="C29" s="9">
        <v>12.075</v>
      </c>
      <c r="D29" s="9">
        <v>30</v>
      </c>
      <c r="E29" s="9">
        <v>0</v>
      </c>
      <c r="F29" s="9">
        <v>57.6</v>
      </c>
      <c r="G29" s="9">
        <v>0</v>
      </c>
      <c r="H29" s="9">
        <v>0</v>
      </c>
      <c r="I29" s="9">
        <v>0</v>
      </c>
      <c r="J29" s="9"/>
      <c r="K29" s="10">
        <f t="shared" si="1"/>
        <v>99.7</v>
      </c>
      <c r="L29" s="11">
        <f t="shared" si="0"/>
        <v>28</v>
      </c>
      <c r="M29" s="16"/>
      <c r="N29" s="17"/>
    </row>
    <row r="30" spans="1:14" ht="16.5">
      <c r="A30" s="8" t="s">
        <v>51</v>
      </c>
      <c r="B30" s="12" t="s">
        <v>52</v>
      </c>
      <c r="C30" s="9">
        <v>17.9</v>
      </c>
      <c r="D30" s="9">
        <v>38.575</v>
      </c>
      <c r="E30" s="9">
        <v>31.3</v>
      </c>
      <c r="F30" s="9">
        <v>70.5</v>
      </c>
      <c r="G30" s="9">
        <v>37</v>
      </c>
      <c r="H30" s="9">
        <v>6.8</v>
      </c>
      <c r="I30" s="9">
        <v>15.5</v>
      </c>
      <c r="J30" s="9">
        <v>18.1</v>
      </c>
      <c r="K30" s="10">
        <f t="shared" si="1"/>
        <v>235.7</v>
      </c>
      <c r="L30" s="11">
        <f t="shared" si="0"/>
        <v>5</v>
      </c>
      <c r="M30" s="16"/>
      <c r="N30" s="17"/>
    </row>
    <row r="31" spans="1:14" ht="16.5">
      <c r="A31" s="8" t="s">
        <v>53</v>
      </c>
      <c r="B31" s="12" t="s">
        <v>54</v>
      </c>
      <c r="C31" s="9">
        <v>13.95</v>
      </c>
      <c r="D31" s="9">
        <v>38.775</v>
      </c>
      <c r="E31" s="9">
        <v>25.225</v>
      </c>
      <c r="F31" s="9">
        <v>70.3</v>
      </c>
      <c r="G31" s="9">
        <v>44.25</v>
      </c>
      <c r="H31" s="9">
        <v>0</v>
      </c>
      <c r="I31" s="9">
        <v>9</v>
      </c>
      <c r="J31" s="9"/>
      <c r="K31" s="10">
        <f t="shared" si="1"/>
        <v>201.5</v>
      </c>
      <c r="L31" s="11">
        <f t="shared" si="0"/>
        <v>17</v>
      </c>
      <c r="M31" s="16"/>
      <c r="N31" s="17"/>
    </row>
    <row r="32" spans="1:14" ht="16.5">
      <c r="A32" s="8" t="s">
        <v>55</v>
      </c>
      <c r="B32" s="12" t="s">
        <v>56</v>
      </c>
      <c r="C32" s="9">
        <v>14.1</v>
      </c>
      <c r="D32" s="9">
        <v>31</v>
      </c>
      <c r="E32" s="9">
        <v>28.125</v>
      </c>
      <c r="F32" s="9">
        <v>50.2</v>
      </c>
      <c r="G32" s="9">
        <v>37.75</v>
      </c>
      <c r="H32" s="9">
        <v>6</v>
      </c>
      <c r="I32" s="9">
        <v>0</v>
      </c>
      <c r="J32" s="9"/>
      <c r="K32" s="10">
        <f t="shared" si="1"/>
        <v>167.2</v>
      </c>
      <c r="L32" s="11">
        <f t="shared" si="0"/>
        <v>26</v>
      </c>
      <c r="M32" s="16"/>
      <c r="N32" s="17"/>
    </row>
    <row r="33" spans="1:14" ht="16.5">
      <c r="A33" s="8" t="s">
        <v>57</v>
      </c>
      <c r="B33" s="12" t="s">
        <v>58</v>
      </c>
      <c r="C33" s="9">
        <v>16.65</v>
      </c>
      <c r="D33" s="9">
        <v>37.4</v>
      </c>
      <c r="E33" s="9">
        <v>29.125</v>
      </c>
      <c r="F33" s="9">
        <v>69.3</v>
      </c>
      <c r="G33" s="9">
        <v>37.25</v>
      </c>
      <c r="H33" s="9">
        <v>0</v>
      </c>
      <c r="I33" s="9">
        <v>11.5</v>
      </c>
      <c r="J33" s="9">
        <v>4</v>
      </c>
      <c r="K33" s="10">
        <f t="shared" si="1"/>
        <v>205.2</v>
      </c>
      <c r="L33" s="11">
        <f t="shared" si="0"/>
        <v>16</v>
      </c>
      <c r="M33" s="16"/>
      <c r="N33" s="17"/>
    </row>
    <row r="34" spans="1:14" ht="16.5">
      <c r="A34" s="8" t="s">
        <v>59</v>
      </c>
      <c r="B34" s="12" t="s">
        <v>60</v>
      </c>
      <c r="C34" s="9">
        <v>10.15</v>
      </c>
      <c r="D34" s="9">
        <v>43.35</v>
      </c>
      <c r="E34" s="9">
        <v>28.75</v>
      </c>
      <c r="F34" s="9">
        <v>20.8</v>
      </c>
      <c r="G34" s="9">
        <v>30.5</v>
      </c>
      <c r="H34" s="9">
        <v>0</v>
      </c>
      <c r="I34" s="9">
        <v>0</v>
      </c>
      <c r="J34" s="9"/>
      <c r="K34" s="10">
        <f t="shared" si="1"/>
        <v>133.6</v>
      </c>
      <c r="L34" s="11">
        <f t="shared" si="0"/>
        <v>27</v>
      </c>
      <c r="M34" s="16"/>
      <c r="N34" s="17"/>
    </row>
    <row r="35" spans="1:14" ht="78.75">
      <c r="A35" s="8" t="s">
        <v>61</v>
      </c>
      <c r="B35" s="12" t="s">
        <v>62</v>
      </c>
      <c r="C35" s="9">
        <v>20.325</v>
      </c>
      <c r="D35" s="9">
        <v>40.5</v>
      </c>
      <c r="E35" s="9">
        <v>33.625</v>
      </c>
      <c r="F35" s="9">
        <v>73.8</v>
      </c>
      <c r="G35" s="9">
        <v>39.25</v>
      </c>
      <c r="H35" s="9">
        <v>7.4</v>
      </c>
      <c r="I35" s="9">
        <v>21</v>
      </c>
      <c r="J35" s="9">
        <v>36.9</v>
      </c>
      <c r="K35" s="10">
        <f t="shared" si="1"/>
        <v>272.8</v>
      </c>
      <c r="L35" s="11">
        <f t="shared" si="0"/>
        <v>3</v>
      </c>
      <c r="M35" s="14" t="s">
        <v>92</v>
      </c>
      <c r="N35" s="14" t="s">
        <v>100</v>
      </c>
    </row>
    <row r="36" spans="1:14" ht="16.5">
      <c r="A36" s="8" t="s">
        <v>63</v>
      </c>
      <c r="B36" s="12" t="s">
        <v>64</v>
      </c>
      <c r="C36" s="9">
        <v>15.075</v>
      </c>
      <c r="D36" s="9">
        <v>29.625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/>
      <c r="K36" s="10">
        <f t="shared" si="1"/>
        <v>44.7</v>
      </c>
      <c r="L36" s="11">
        <f t="shared" si="0"/>
        <v>34</v>
      </c>
      <c r="M36" s="13"/>
      <c r="N36" s="15"/>
    </row>
    <row r="37" spans="1:14" ht="16.5">
      <c r="A37" s="8" t="s">
        <v>65</v>
      </c>
      <c r="B37" s="12" t="s">
        <v>66</v>
      </c>
      <c r="C37" s="9">
        <v>14.175</v>
      </c>
      <c r="D37" s="9">
        <v>44.1</v>
      </c>
      <c r="E37" s="9">
        <v>28.375</v>
      </c>
      <c r="F37" s="9">
        <v>65.7</v>
      </c>
      <c r="G37" s="9">
        <v>39.25</v>
      </c>
      <c r="H37" s="9">
        <v>7.6</v>
      </c>
      <c r="I37" s="9">
        <v>12.5</v>
      </c>
      <c r="J37" s="9">
        <v>17.2</v>
      </c>
      <c r="K37" s="10">
        <f t="shared" si="1"/>
        <v>228.9</v>
      </c>
      <c r="L37" s="11">
        <f t="shared" si="0"/>
        <v>8</v>
      </c>
      <c r="M37" s="13"/>
      <c r="N37" s="14" t="s">
        <v>95</v>
      </c>
    </row>
    <row r="38" spans="1:14" ht="16.5">
      <c r="A38" s="8" t="s">
        <v>67</v>
      </c>
      <c r="B38" s="12" t="s">
        <v>68</v>
      </c>
      <c r="C38" s="9">
        <v>15.775</v>
      </c>
      <c r="D38" s="9">
        <v>37.6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/>
      <c r="K38" s="10">
        <f t="shared" si="1"/>
        <v>53.4</v>
      </c>
      <c r="L38" s="11">
        <f t="shared" si="0"/>
        <v>31</v>
      </c>
      <c r="M38" s="13"/>
      <c r="N38" s="15"/>
    </row>
    <row r="39" spans="1:14" ht="16.5">
      <c r="A39" s="8" t="s">
        <v>69</v>
      </c>
      <c r="B39" s="12" t="s">
        <v>70</v>
      </c>
      <c r="C39" s="9">
        <v>17.975</v>
      </c>
      <c r="D39" s="9">
        <v>33.65</v>
      </c>
      <c r="E39" s="9">
        <v>32.75</v>
      </c>
      <c r="F39" s="9">
        <v>67.5</v>
      </c>
      <c r="G39" s="9">
        <v>38.75</v>
      </c>
      <c r="H39" s="9">
        <v>7</v>
      </c>
      <c r="I39" s="9">
        <v>16</v>
      </c>
      <c r="J39" s="9"/>
      <c r="K39" s="10">
        <f t="shared" si="1"/>
        <v>213.6</v>
      </c>
      <c r="L39" s="11">
        <f t="shared" si="0"/>
        <v>15</v>
      </c>
      <c r="M39" s="13"/>
      <c r="N39" s="15"/>
    </row>
    <row r="40" spans="1:14" ht="16.5">
      <c r="A40" s="8" t="s">
        <v>71</v>
      </c>
      <c r="B40" s="12" t="s">
        <v>72</v>
      </c>
      <c r="C40" s="9">
        <v>16.175</v>
      </c>
      <c r="D40" s="9">
        <v>34</v>
      </c>
      <c r="E40" s="9">
        <v>29.325</v>
      </c>
      <c r="F40" s="9">
        <v>0</v>
      </c>
      <c r="G40" s="9">
        <v>0</v>
      </c>
      <c r="H40" s="9">
        <v>0</v>
      </c>
      <c r="I40" s="9">
        <v>0</v>
      </c>
      <c r="J40" s="9"/>
      <c r="K40" s="10">
        <f t="shared" si="1"/>
        <v>79.5</v>
      </c>
      <c r="L40" s="11">
        <f t="shared" si="0"/>
        <v>29</v>
      </c>
      <c r="M40" s="13"/>
      <c r="N40" s="15"/>
    </row>
    <row r="41" spans="1:14" ht="16.5">
      <c r="A41" s="8" t="s">
        <v>73</v>
      </c>
      <c r="B41" s="12" t="s">
        <v>74</v>
      </c>
      <c r="C41" s="9">
        <v>16.5</v>
      </c>
      <c r="D41" s="9">
        <v>30</v>
      </c>
      <c r="E41" s="9">
        <v>0</v>
      </c>
      <c r="F41" s="9">
        <v>1</v>
      </c>
      <c r="G41" s="9">
        <v>0</v>
      </c>
      <c r="H41" s="9">
        <v>0</v>
      </c>
      <c r="I41" s="9">
        <v>0</v>
      </c>
      <c r="J41" s="9"/>
      <c r="K41" s="10">
        <f t="shared" si="1"/>
        <v>47.5</v>
      </c>
      <c r="L41" s="11">
        <f t="shared" si="0"/>
        <v>33</v>
      </c>
      <c r="M41" s="13"/>
      <c r="N41" s="15"/>
    </row>
  </sheetData>
  <sheetProtection/>
  <mergeCells count="7">
    <mergeCell ref="A1:L1"/>
    <mergeCell ref="A2:L2"/>
    <mergeCell ref="M4:M5"/>
    <mergeCell ref="N4:N5"/>
    <mergeCell ref="A5:B5"/>
    <mergeCell ref="K4:K5"/>
    <mergeCell ref="L4:L5"/>
  </mergeCells>
  <printOptions/>
  <pageMargins left="0.3" right="0.27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 Education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</dc:creator>
  <cp:keywords/>
  <dc:description/>
  <cp:lastModifiedBy>pen</cp:lastModifiedBy>
  <cp:lastPrinted>2010-01-18T05:40:48Z</cp:lastPrinted>
  <dcterms:created xsi:type="dcterms:W3CDTF">2009-12-24T12:05:36Z</dcterms:created>
  <dcterms:modified xsi:type="dcterms:W3CDTF">2010-02-26T07:39:12Z</dcterms:modified>
  <cp:category/>
  <cp:version/>
  <cp:contentType/>
  <cp:contentStatus/>
</cp:coreProperties>
</file>