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Кроссворд" sheetId="1" r:id="rId1"/>
    <sheet name="Ключ" sheetId="2" r:id="rId2"/>
  </sheets>
  <definedNames/>
  <calcPr fullCalcOnLoad="1"/>
</workbook>
</file>

<file path=xl/comments1.xml><?xml version="1.0" encoding="utf-8"?>
<comments xmlns="http://schemas.openxmlformats.org/spreadsheetml/2006/main">
  <authors>
    <author>Ирочка</author>
  </authors>
  <commentList>
    <comment ref="W1" authorId="0">
      <text>
        <r>
          <rPr>
            <b/>
            <sz val="8"/>
            <rFont val="Tahoma"/>
            <family val="0"/>
          </rPr>
          <t xml:space="preserve">Вопрос1:
</t>
        </r>
        <r>
          <rPr>
            <sz val="8"/>
            <rFont val="Tahoma"/>
            <family val="2"/>
          </rPr>
          <t xml:space="preserve">На каких картах хранилась программа в Аналитической машине </t>
        </r>
        <r>
          <rPr>
            <sz val="8"/>
            <rFont val="Tahoma"/>
            <family val="0"/>
          </rPr>
          <t xml:space="preserve">
</t>
        </r>
      </text>
    </comment>
    <comment ref="W2" authorId="0">
      <text>
        <r>
          <rPr>
            <b/>
            <sz val="8"/>
            <rFont val="Tahoma"/>
            <family val="0"/>
          </rPr>
          <t>Вопрос 2: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Основное устройство ввода информации </t>
        </r>
      </text>
    </comment>
    <comment ref="W3" authorId="0">
      <text>
        <r>
          <rPr>
            <b/>
            <sz val="8"/>
            <rFont val="Tahoma"/>
            <family val="0"/>
          </rPr>
          <t>Вопрос 3:</t>
        </r>
        <r>
          <rPr>
            <sz val="8"/>
            <rFont val="Tahoma"/>
            <family val="0"/>
          </rPr>
          <t xml:space="preserve">
Оглавление диска </t>
        </r>
      </text>
    </comment>
    <comment ref="W4" authorId="0">
      <text>
        <r>
          <rPr>
            <b/>
            <sz val="8"/>
            <rFont val="Tahoma"/>
            <family val="0"/>
          </rPr>
          <t>Вопрос 4:</t>
        </r>
        <r>
          <rPr>
            <sz val="8"/>
            <rFont val="Tahoma"/>
            <family val="0"/>
          </rPr>
          <t xml:space="preserve">
Основное устройство вывода информации</t>
        </r>
      </text>
    </comment>
    <comment ref="W5" authorId="0">
      <text>
        <r>
          <rPr>
            <b/>
            <sz val="8"/>
            <rFont val="Tahoma"/>
            <family val="0"/>
          </rPr>
          <t>Вопрос 5:</t>
        </r>
        <r>
          <rPr>
            <sz val="8"/>
            <rFont val="Tahoma"/>
            <family val="0"/>
          </rPr>
          <t xml:space="preserve">
Основные компоненты информационной функции человека </t>
        </r>
      </text>
    </comment>
    <comment ref="W6" authorId="0">
      <text>
        <r>
          <rPr>
            <b/>
            <sz val="8"/>
            <rFont val="Tahoma"/>
            <family val="0"/>
          </rPr>
          <t>Вопрос 6:</t>
        </r>
        <r>
          <rPr>
            <sz val="8"/>
            <rFont val="Tahoma"/>
            <family val="0"/>
          </rPr>
          <t xml:space="preserve">
Основные компоненты информационной функции человека </t>
        </r>
      </text>
    </comment>
    <comment ref="W7" authorId="0">
      <text>
        <r>
          <rPr>
            <b/>
            <sz val="8"/>
            <rFont val="Tahoma"/>
            <family val="0"/>
          </rPr>
          <t>Вопрос 7(гор):</t>
        </r>
        <r>
          <rPr>
            <sz val="8"/>
            <rFont val="Tahoma"/>
            <family val="0"/>
          </rPr>
          <t xml:space="preserve">
Одно из основных устройств, входящих в состав компьютера
</t>
        </r>
        <r>
          <rPr>
            <b/>
            <sz val="8"/>
            <rFont val="Tahoma"/>
            <family val="2"/>
          </rPr>
          <t xml:space="preserve">Вопрос 7(вер):
</t>
        </r>
        <r>
          <rPr>
            <sz val="8"/>
            <rFont val="Tahoma"/>
            <family val="2"/>
          </rPr>
          <t>Основные компоненты информационной функции человека</t>
        </r>
      </text>
    </comment>
    <comment ref="W8" authorId="0">
      <text>
        <r>
          <rPr>
            <b/>
            <sz val="8"/>
            <rFont val="Tahoma"/>
            <family val="0"/>
          </rPr>
          <t>Вопрос 8:</t>
        </r>
        <r>
          <rPr>
            <sz val="8"/>
            <rFont val="Tahoma"/>
            <family val="0"/>
          </rPr>
          <t xml:space="preserve">
Основные компоненты информационной функции человека</t>
        </r>
      </text>
    </comment>
    <comment ref="W9" authorId="0">
      <text>
        <r>
          <rPr>
            <b/>
            <sz val="8"/>
            <rFont val="Tahoma"/>
            <family val="0"/>
          </rPr>
          <t>Вопрос 9:</t>
        </r>
        <r>
          <rPr>
            <sz val="8"/>
            <rFont val="Tahoma"/>
            <family val="0"/>
          </rPr>
          <t xml:space="preserve">
Устройство вывода информации</t>
        </r>
      </text>
    </comment>
    <comment ref="W10" authorId="0">
      <text>
        <r>
          <rPr>
            <b/>
            <sz val="8"/>
            <rFont val="Tahoma"/>
            <family val="0"/>
          </rPr>
          <t>Вопрос 10:</t>
        </r>
        <r>
          <rPr>
            <sz val="8"/>
            <rFont val="Tahoma"/>
            <family val="0"/>
          </rPr>
          <t xml:space="preserve">
Описание устройства и принципов работы компьютера </t>
        </r>
      </text>
    </comment>
    <comment ref="W11" authorId="0">
      <text>
        <r>
          <rPr>
            <b/>
            <sz val="8"/>
            <rFont val="Tahoma"/>
            <family val="0"/>
          </rPr>
          <t>Вопрос 11:</t>
        </r>
        <r>
          <rPr>
            <sz val="8"/>
            <rFont val="Tahoma"/>
            <family val="0"/>
          </rPr>
          <t xml:space="preserve">
Поименованная совокупность однотипных данных </t>
        </r>
      </text>
    </comment>
    <comment ref="W12" authorId="0">
      <text>
        <r>
          <rPr>
            <b/>
            <sz val="8"/>
            <rFont val="Tahoma"/>
            <family val="0"/>
          </rPr>
          <t>Вопрос 12:</t>
        </r>
        <r>
          <rPr>
            <sz val="8"/>
            <rFont val="Tahoma"/>
            <family val="0"/>
          </rPr>
          <t xml:space="preserve">
Кто первым предложил состав устройств автоматической вычис-лительной машины </t>
        </r>
      </text>
    </comment>
    <comment ref="W13" authorId="0">
      <text>
        <r>
          <rPr>
            <b/>
            <sz val="8"/>
            <rFont val="Tahoma"/>
            <family val="0"/>
          </rPr>
          <t>Вопрос 13:</t>
        </r>
        <r>
          <rPr>
            <sz val="8"/>
            <rFont val="Tahoma"/>
            <family val="0"/>
          </rPr>
          <t xml:space="preserve">
Один из типов памяти компьютера </t>
        </r>
      </text>
    </comment>
    <comment ref="W14" authorId="0">
      <text>
        <r>
          <rPr>
            <b/>
            <sz val="8"/>
            <rFont val="Tahoma"/>
            <family val="0"/>
          </rPr>
          <t>Вопрос 14:</t>
        </r>
        <r>
          <rPr>
            <sz val="8"/>
            <rFont val="Tahoma"/>
            <family val="0"/>
          </rPr>
          <t xml:space="preserve">
Она содержит команды ля процессора, который решает задачу, последовательно их выполняя </t>
        </r>
      </text>
    </comment>
  </commentList>
</comments>
</file>

<file path=xl/sharedStrings.xml><?xml version="1.0" encoding="utf-8"?>
<sst xmlns="http://schemas.openxmlformats.org/spreadsheetml/2006/main" count="16" uniqueCount="16">
  <si>
    <t>Вопрос 1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</si>
  <si>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</si>
  <si>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</si>
  <si>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</si>
  <si>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</si>
  <si>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</si>
  <si>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</si>
  <si>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</si>
  <si>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</si>
  <si>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</si>
  <si>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Вопрос 11</t>
  </si>
  <si>
    <t>Вопрос 12</t>
  </si>
  <si>
    <t>Вопрос 13</t>
  </si>
  <si>
    <t>Вопрос 14</t>
  </si>
  <si>
    <t>Количество правильно введенных слов</t>
  </si>
  <si>
    <t>Количество неправильно введенных слов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</si>
</sst>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6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4" fontId="6" fillId="0" borderId="0" xfId="15" applyFont="1" applyAlignment="1">
      <alignment horizontal="center"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3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A1">
      <selection activeCell="U17" sqref="U17"/>
    </sheetView>
  </sheetViews>
  <sheetFormatPr defaultColWidth="9.00390625" defaultRowHeight="12.75"/>
  <cols>
    <col min="1" max="21" width="5.75390625" style="0" customWidth="1"/>
    <col min="23" max="23" width="9.875" style="0" bestFit="1" customWidth="1"/>
  </cols>
  <sheetData>
    <row r="1" spans="18:23" ht="24.75" customHeight="1">
      <c r="R1" s="2">
        <v>2</v>
      </c>
      <c r="W1" s="1" t="s">
        <v>0</v>
      </c>
    </row>
    <row r="2" spans="5:23" ht="24.75" customHeight="1">
      <c r="E2" s="2">
        <v>3</v>
      </c>
      <c r="G2" s="2">
        <v>4</v>
      </c>
      <c r="N2" s="3">
        <v>1</v>
      </c>
      <c r="O2" s="11"/>
      <c r="P2" s="11"/>
      <c r="Q2" s="11"/>
      <c r="R2" s="11"/>
      <c r="S2" s="11"/>
      <c r="T2" s="11"/>
      <c r="U2" s="11"/>
      <c r="W2" s="1" t="s">
        <v>1</v>
      </c>
    </row>
    <row r="3" spans="5:23" ht="24.75" customHeight="1">
      <c r="E3" s="8"/>
      <c r="G3" s="11"/>
      <c r="R3" s="15"/>
      <c r="W3" s="1" t="s">
        <v>2</v>
      </c>
    </row>
    <row r="4" spans="5:23" ht="24.75" customHeight="1">
      <c r="E4" s="8"/>
      <c r="G4" s="11"/>
      <c r="L4" s="3">
        <v>5</v>
      </c>
      <c r="M4" s="11"/>
      <c r="N4" s="11"/>
      <c r="O4" s="11"/>
      <c r="P4" s="11"/>
      <c r="Q4" s="11"/>
      <c r="R4" s="11"/>
      <c r="S4" s="11"/>
      <c r="T4" s="11"/>
      <c r="W4" s="1" t="s">
        <v>3</v>
      </c>
    </row>
    <row r="5" spans="5:23" ht="24.75" customHeight="1">
      <c r="E5" s="8"/>
      <c r="G5" s="11"/>
      <c r="R5" s="15"/>
      <c r="W5" s="1" t="s">
        <v>4</v>
      </c>
    </row>
    <row r="6" spans="5:23" ht="24.75" customHeight="1">
      <c r="E6" s="8"/>
      <c r="G6" s="11"/>
      <c r="O6" s="3">
        <v>6</v>
      </c>
      <c r="P6" s="11"/>
      <c r="Q6" s="11"/>
      <c r="R6" s="11"/>
      <c r="S6" s="11"/>
      <c r="T6" s="11"/>
      <c r="W6" s="1" t="s">
        <v>5</v>
      </c>
    </row>
    <row r="7" spans="5:23" ht="24.75" customHeight="1">
      <c r="E7" s="9"/>
      <c r="G7" s="11"/>
      <c r="J7" s="2">
        <v>8</v>
      </c>
      <c r="R7" s="15"/>
      <c r="W7" s="1" t="s">
        <v>6</v>
      </c>
    </row>
    <row r="8" spans="2:23" ht="24.75" customHeight="1">
      <c r="B8" s="3">
        <v>7</v>
      </c>
      <c r="C8" s="11"/>
      <c r="D8" s="12"/>
      <c r="E8" s="8"/>
      <c r="F8" s="13"/>
      <c r="G8" s="11"/>
      <c r="H8" s="12"/>
      <c r="I8" s="13"/>
      <c r="J8" s="11"/>
      <c r="K8" s="12"/>
      <c r="N8" s="3">
        <v>9</v>
      </c>
      <c r="O8" s="11"/>
      <c r="P8" s="11"/>
      <c r="Q8" s="11"/>
      <c r="R8" s="11"/>
      <c r="S8" s="11"/>
      <c r="T8" s="11"/>
      <c r="W8" s="1" t="s">
        <v>7</v>
      </c>
    </row>
    <row r="9" spans="3:23" ht="24.75" customHeight="1">
      <c r="C9" s="11"/>
      <c r="E9" s="10"/>
      <c r="G9" s="11"/>
      <c r="J9" s="14"/>
      <c r="R9" s="18"/>
      <c r="W9" s="1" t="s">
        <v>8</v>
      </c>
    </row>
    <row r="10" spans="3:23" ht="24.75" customHeight="1">
      <c r="C10" s="11"/>
      <c r="H10" s="3">
        <v>10</v>
      </c>
      <c r="I10" s="11"/>
      <c r="J10" s="11"/>
      <c r="K10" s="11"/>
      <c r="L10" s="11"/>
      <c r="M10" s="11"/>
      <c r="N10" s="11"/>
      <c r="O10" s="11"/>
      <c r="P10" s="11"/>
      <c r="Q10" s="16"/>
      <c r="R10" s="14"/>
      <c r="S10" s="17"/>
      <c r="W10" s="1" t="s">
        <v>9</v>
      </c>
    </row>
    <row r="11" spans="3:23" ht="24.75" customHeight="1">
      <c r="C11" s="11"/>
      <c r="J11" s="15"/>
      <c r="P11" s="3">
        <v>11</v>
      </c>
      <c r="Q11" s="11"/>
      <c r="R11" s="11"/>
      <c r="S11" s="11"/>
      <c r="T11" s="11"/>
      <c r="W11" s="1" t="s">
        <v>10</v>
      </c>
    </row>
    <row r="12" spans="3:23" ht="24.75" customHeight="1">
      <c r="C12" s="11"/>
      <c r="F12" s="3">
        <v>12</v>
      </c>
      <c r="G12" s="11"/>
      <c r="H12" s="11"/>
      <c r="I12" s="11"/>
      <c r="J12" s="11"/>
      <c r="K12" s="11"/>
      <c r="L12" s="11"/>
      <c r="M12" s="11"/>
      <c r="W12" s="1" t="s">
        <v>11</v>
      </c>
    </row>
    <row r="13" spans="3:23" ht="24.75" customHeight="1">
      <c r="C13" s="11"/>
      <c r="J13" s="15"/>
      <c r="W13" s="1" t="s">
        <v>12</v>
      </c>
    </row>
    <row r="14" spans="4:23" ht="24.75" customHeight="1">
      <c r="D14" s="3">
        <v>13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W14" s="1" t="s">
        <v>13</v>
      </c>
    </row>
    <row r="15" spans="10:23" ht="24.75" customHeight="1">
      <c r="J15" s="15"/>
      <c r="W15" s="1"/>
    </row>
    <row r="16" spans="4:13" ht="24.75" customHeight="1">
      <c r="D16" s="3">
        <v>14</v>
      </c>
      <c r="E16" s="11"/>
      <c r="F16" s="11"/>
      <c r="G16" s="11"/>
      <c r="H16" s="11"/>
      <c r="I16" s="11"/>
      <c r="J16" s="11"/>
      <c r="K16" s="11"/>
      <c r="L16" s="11"/>
      <c r="M16" s="11"/>
    </row>
    <row r="17" ht="24.75" customHeight="1"/>
    <row r="18" ht="24.75" customHeight="1"/>
    <row r="19" spans="1:13" ht="24.75" customHeight="1">
      <c r="A19" s="6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>
        <f>COUNTIF(Ключ!A1:A15,"+")</f>
        <v>0</v>
      </c>
    </row>
    <row r="20" spans="1:13" ht="24.75" customHeight="1">
      <c r="A20" s="5" t="s"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>
        <f>COUNTIF(Ключ!A1:A15,"-")</f>
        <v>15</v>
      </c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</sheetData>
  <mergeCells count="2">
    <mergeCell ref="A20:L20"/>
    <mergeCell ref="A19:L1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s="4" t="str">
        <f>IF(AND(Кроссворд!E3="к",Кроссворд!E4="а",Кроссворд!E5="т",Кроссворд!E6="а",Кроссворд!E7="л",Кроссворд!E8="о",Кроссворд!E9="г"),"+","-")</f>
        <v>-</v>
      </c>
    </row>
    <row r="2" spans="1:3" ht="12.75">
      <c r="A2" s="4" t="str">
        <f>IF(AND(Кроссворд!G3="д",Кроссворд!G4="и",Кроссворд!G5="с",Кроссворд!G6="п",Кроссворд!G7="л",Кроссворд!G8="е",Кроссворд!G9="й"),"+","-")</f>
        <v>-</v>
      </c>
      <c r="C2" s="4"/>
    </row>
    <row r="3" spans="1:3" ht="12.75">
      <c r="A3" s="4" t="str">
        <f>IF(AND(Кроссворд!C8="п",Кроссворд!D8="р",Кроссворд!E8="о",Кроссворд!F8="ц",Кроссворд!G8="е",Кроссворд!H8="с",Кроссворд!I8="с",Кроссворд!J8="о",Кроссворд!K8="р"),"+","-")</f>
        <v>-</v>
      </c>
      <c r="C3" s="4"/>
    </row>
    <row r="4" spans="1:3" ht="12.75">
      <c r="A4" s="4" t="str">
        <f>IF(AND(Кроссворд!C8="п",Кроссворд!C9="а",Кроссворд!C10="м",Кроссворд!C11="я",Кроссворд!C12="т",Кроссворд!C13="ь"),"+","-")</f>
        <v>-</v>
      </c>
      <c r="C4" s="4"/>
    </row>
    <row r="5" spans="1:3" ht="12.75">
      <c r="A5" s="4" t="str">
        <f>IF(AND(Кроссворд!I10="а",Кроссворд!J10="р",Кроссворд!K10="х",Кроссворд!L10="и",Кроссворд!M10="т",Кроссворд!N10="е",Кроссворд!O10="к",Кроссворд!P10="т",Кроссворд!Q10="у",Кроссворд!R10="р",Кроссворд!S10="а"),"+","-")</f>
        <v>-</v>
      </c>
      <c r="C5" s="4"/>
    </row>
    <row r="6" spans="1:3" ht="12.75">
      <c r="A6" s="4" t="str">
        <f>IF(AND(Кроссворд!G12="б",Кроссворд!H12="э",Кроссворд!I12="б",Кроссворд!J12="б",Кроссворд!K12="и",Кроссворд!L12="д",Кроссворд!M12="ж"),"+","-")</f>
        <v>-</v>
      </c>
      <c r="C6" s="4"/>
    </row>
    <row r="7" spans="1:3" ht="12.75">
      <c r="A7" s="4" t="str">
        <f>IF(AND(Кроссворд!E14="о",Кроссворд!F14="п",Кроссворд!G14="е",Кроссворд!H14="р",Кроссворд!I14="а",Кроссворд!J14="т",Кроссворд!K14="и",Кроссворд!L14="в",Кроссворд!M14="н",Кроссворд!N14="а",Кроссворд!O14="я"),"+","-")</f>
        <v>-</v>
      </c>
      <c r="C7" s="4"/>
    </row>
    <row r="8" ht="12.75">
      <c r="A8" s="4" t="str">
        <f>IF(AND(Кроссворд!Q11="ф",Кроссворд!R11="а",Кроссворд!S11="й",Кроссворд!T11="л"),"+","-")</f>
        <v>-</v>
      </c>
    </row>
    <row r="9" ht="12.75">
      <c r="A9" s="4" t="str">
        <f>IF(AND(Кроссворд!O8="п",Кроссворд!P8="р",Кроссворд!Q8="и",Кроссворд!R8="т",Кроссворд!S8="е",Кроссворд!T8="р"),"+","-")</f>
        <v>-</v>
      </c>
    </row>
    <row r="10" ht="12.75">
      <c r="A10" s="4" t="str">
        <f>IF(AND(Кроссворд!P6="п",Кроссворд!Q6="р",Кроссворд!R6="и",Кроссворд!S6="е",Кроссворд!T6="м"),"+","-")</f>
        <v>-</v>
      </c>
    </row>
    <row r="11" ht="12.75">
      <c r="A11" s="4" t="str">
        <f>IF(AND(Кроссворд!M4="п",Кроссворд!N4="е",Кроссворд!O4="р",Кроссворд!P4="е",Кроссворд!Q4="д",Кроссворд!R4="а",Кроссворд!S4="ч",Кроссворд!T4="а"),"+","-")</f>
        <v>-</v>
      </c>
    </row>
    <row r="12" ht="12.75">
      <c r="A12" s="4" t="str">
        <f>IF(AND(Кроссворд!O2="ж",Кроссворд!P2="а",Кроссворд!Q2="к",Кроссворд!R2="к",Кроссворд!S2="а",Кроссворд!T2="р",Кроссворд!U2="а"),"+","-")</f>
        <v>-</v>
      </c>
    </row>
    <row r="13" ht="12.75">
      <c r="A13" s="4" t="str">
        <f>IF(AND(Кроссворд!R2="к",Кроссворд!R3="л",Кроссворд!R4="а",Кроссворд!R5="в",Кроссворд!R6="и",Кроссворд!R7="а",Кроссворд!R8="т",Кроссворд!R9="у",Кроссворд!R10="р",Кроссворд!R11="а"),"+","-")</f>
        <v>-</v>
      </c>
    </row>
    <row r="14" ht="12.75">
      <c r="A14" s="4" t="str">
        <f>IF(AND(Кроссворд!E16="п",Кроссворд!F16="р",Кроссворд!G16="о",Кроссворд!H16="г",Кроссворд!I16="р",Кроссворд!J16="а",Кроссворд!K16="м",Кроссворд!L16="м",Кроссворд!M16="а"),"+","-")</f>
        <v>-</v>
      </c>
    </row>
    <row r="15" ht="12.75">
      <c r="A15" s="4" t="str">
        <f>IF(AND(Кроссворд!J8="о",Кроссворд!J9="б",Кроссворд!J10="р",Кроссворд!J11="а",Кроссворд!J12="б",Кроссворд!J13="о",Кроссворд!J14="т",Кроссворд!J15="к",Кроссворд!J16="а"),"+","-")</f>
        <v>-</v>
      </c>
    </row>
  </sheetData>
  <sheetProtection password="DD00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Ирочка</dc:creator>
  <cp:keywords/>
  <dc:description/>
  <cp:lastModifiedBy>Ирочка</cp:lastModifiedBy>
  <dcterms:created xsi:type="dcterms:W3CDTF">2009-11-10T14:09:39Z</dcterms:created>
  <dcterms:modified xsi:type="dcterms:W3CDTF">2009-11-10T15:54:42Z</dcterms:modified>
  <cp:category/>
  <cp:version/>
  <cp:contentType/>
  <cp:contentStatus/>
</cp:coreProperties>
</file>