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0730" windowHeight="11760" activeTab="0"/>
  </bookViews>
  <sheets>
    <sheet name="Презентация" sheetId="1" r:id="rId1"/>
    <sheet name="Памятка, схема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<sst xmlns="http://schemas.openxmlformats.org/spreadsheetml/2006/main" count="161" uniqueCount="83">
  <si>
    <t>ID</t>
  </si>
  <si>
    <t>Команда</t>
  </si>
  <si>
    <t>Сумма</t>
  </si>
  <si>
    <t>ДМС</t>
  </si>
  <si>
    <t>БОНУСНЫЕ БАЛЛЫ:</t>
  </si>
  <si>
    <t>Бонус от жюри</t>
  </si>
  <si>
    <t>Оценка презентации</t>
  </si>
  <si>
    <t>Содержание  доступно, логично, вызывает интерес
(0 - 2 б.)</t>
  </si>
  <si>
    <t>Содержание  не «загружено» большим объемом информации
 (0 - 2 б.)</t>
  </si>
  <si>
    <t>Графические изображения соответствуют содержанию, не затрудняют чтение текста, ясные и четкие 
(0 - 2 б.)</t>
  </si>
  <si>
    <t>Содержание соответствует теме, носит законченный характер
(0 - 2 б.)</t>
  </si>
  <si>
    <t>Цвет текста и фона не затрудняет восприятие,    сочетается с  изображениями
(0 - 2 б.)</t>
  </si>
  <si>
    <t>Требования (титульный слайд, название, кол-во слайдов, формат) 
(0 - 2 б.)</t>
  </si>
  <si>
    <t>Оценка памятки</t>
  </si>
  <si>
    <t>Творческое оформление памятки
(0 - 2 б.)</t>
  </si>
  <si>
    <t>Требования (название, объём, формат) 
(0 - 2 б.)</t>
  </si>
  <si>
    <t>Оценка схемы</t>
  </si>
  <si>
    <t>Классификация понятий 
(0-2 б.)</t>
  </si>
  <si>
    <t>Структура схемы 
(0-2 б.)</t>
  </si>
  <si>
    <t>Изображения соответствуют содержанию (0-2 б.)</t>
  </si>
  <si>
    <t>Презентация</t>
  </si>
  <si>
    <t>Требования к постам (название, содержание)
(0-2 б. за пост)</t>
  </si>
  <si>
    <t>Требования (портрет, название, фон, 6 постов) 
(0-3 б.)</t>
  </si>
  <si>
    <t>Раздел "Это интересно" 
(0-2 б.)</t>
  </si>
  <si>
    <t>Видео в разделе "Это интересно" 
(0-2 б.)</t>
  </si>
  <si>
    <t>Сетевая газета</t>
  </si>
  <si>
    <t>Комплименты (участие)</t>
  </si>
  <si>
    <t>Комплименты (бонус)</t>
  </si>
  <si>
    <t>Памятка, схема</t>
  </si>
  <si>
    <t>Е31</t>
  </si>
  <si>
    <t>Земляне</t>
  </si>
  <si>
    <t>Е32</t>
  </si>
  <si>
    <t>Апельсин</t>
  </si>
  <si>
    <t>Е33</t>
  </si>
  <si>
    <t>Электрончик</t>
  </si>
  <si>
    <t>Е34</t>
  </si>
  <si>
    <t>Корпорация БИО</t>
  </si>
  <si>
    <t xml:space="preserve">Е35 </t>
  </si>
  <si>
    <t>Восток</t>
  </si>
  <si>
    <t>Е37</t>
  </si>
  <si>
    <t>Родник</t>
  </si>
  <si>
    <t>Е38</t>
  </si>
  <si>
    <t>Экотопы</t>
  </si>
  <si>
    <t>Е39</t>
  </si>
  <si>
    <t>Экологи</t>
  </si>
  <si>
    <t>Е40</t>
  </si>
  <si>
    <t>SuperДж</t>
  </si>
  <si>
    <t>Е42</t>
  </si>
  <si>
    <t>МВФ</t>
  </si>
  <si>
    <t>Е43</t>
  </si>
  <si>
    <t>Оптимисты из Самары</t>
  </si>
  <si>
    <t>Е44</t>
  </si>
  <si>
    <t>Глобус</t>
  </si>
  <si>
    <t>Е46</t>
  </si>
  <si>
    <t>Юные экологи</t>
  </si>
  <si>
    <t>Штраф</t>
  </si>
  <si>
    <t>схема недоступна</t>
  </si>
  <si>
    <t>БОНУСНЫЕ БАЛЛЫ</t>
  </si>
  <si>
    <t>Эффективная работа с информацией</t>
  </si>
  <si>
    <t>Эффективная работа с информацией при подготовке памятки</t>
  </si>
  <si>
    <t>ошибки в презентации, нет источников информации в памятке</t>
  </si>
  <si>
    <t>отсутствие источников информации</t>
  </si>
  <si>
    <t>ШТРАФНЫЕ БАЛЛЫ:</t>
  </si>
  <si>
    <t>Руководитель команды</t>
  </si>
  <si>
    <t>Тачкова Е.Н.</t>
  </si>
  <si>
    <t>Ахмерова Э.Р.</t>
  </si>
  <si>
    <t>Лаврентьева О.В.</t>
  </si>
  <si>
    <t>Берсенева Л.Г.</t>
  </si>
  <si>
    <t>Ильина Т.Ю.</t>
  </si>
  <si>
    <t>Колотева В.П.</t>
  </si>
  <si>
    <t>Пешкова Е.А.</t>
  </si>
  <si>
    <t>Квасова Е.С.</t>
  </si>
  <si>
    <t>Бычкова Г.Г.</t>
  </si>
  <si>
    <t>Архипова О.А.</t>
  </si>
  <si>
    <t>Шишкина М.В.</t>
  </si>
  <si>
    <t>Сергачева Е.А.</t>
  </si>
  <si>
    <t>Адушкина Е.Н.</t>
  </si>
  <si>
    <t>ИТОГ</t>
  </si>
  <si>
    <t>1 место</t>
  </si>
  <si>
    <t>2 место</t>
  </si>
  <si>
    <t>3 место</t>
  </si>
  <si>
    <t>Лауреат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</si>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</sst>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44" fillId="34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/>
    </xf>
    <xf numFmtId="0" fontId="2" fillId="35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44" fillId="34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vertical="top"/>
    </xf>
    <xf numFmtId="0" fontId="3" fillId="35" borderId="15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3" fillId="0" borderId="26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3" fillId="35" borderId="27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35" borderId="33" xfId="0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3" fillId="35" borderId="35" xfId="0" applyFont="1" applyFill="1" applyBorder="1" applyAlignment="1">
      <alignment horizontal="center" vertical="top" wrapText="1"/>
    </xf>
    <xf numFmtId="0" fontId="3" fillId="35" borderId="36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0" fontId="3" fillId="37" borderId="21" xfId="0" applyFont="1" applyFill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22" sqref="B22"/>
    </sheetView>
  </sheetViews>
  <sheetFormatPr defaultColWidth="14.421875" defaultRowHeight="15.75" customHeight="1"/>
  <cols>
    <col min="1" max="1" width="5.421875" style="0" customWidth="1"/>
    <col min="2" max="2" width="20.7109375" style="0" customWidth="1"/>
    <col min="3" max="3" width="20.28125" style="0" customWidth="1"/>
    <col min="4" max="4" width="17.421875" style="0" customWidth="1"/>
    <col min="5" max="5" width="17.140625" style="0" customWidth="1"/>
    <col min="6" max="6" width="29.7109375" style="0" customWidth="1"/>
    <col min="7" max="7" width="23.7109375" style="0" customWidth="1"/>
    <col min="8" max="8" width="19.7109375" style="0" customWidth="1"/>
    <col min="9" max="9" width="7.8515625" style="0" customWidth="1"/>
    <col min="10" max="10" width="8.7109375" style="0" customWidth="1"/>
  </cols>
  <sheetData>
    <row r="1" spans="1:10" ht="15.75" customHeight="1">
      <c r="A1" s="43" t="s">
        <v>0</v>
      </c>
      <c r="B1" s="43" t="s">
        <v>1</v>
      </c>
      <c r="C1" s="41" t="s">
        <v>6</v>
      </c>
      <c r="D1" s="42"/>
      <c r="E1" s="42"/>
      <c r="F1" s="42"/>
      <c r="G1" s="42"/>
      <c r="H1" s="42"/>
      <c r="I1" s="37" t="s">
        <v>5</v>
      </c>
      <c r="J1" s="39" t="s">
        <v>2</v>
      </c>
    </row>
    <row r="2" spans="1:10" ht="65.25" customHeight="1">
      <c r="A2" s="44"/>
      <c r="B2" s="44"/>
      <c r="C2" s="12" t="s">
        <v>10</v>
      </c>
      <c r="D2" s="12" t="s">
        <v>7</v>
      </c>
      <c r="E2" s="12" t="s">
        <v>8</v>
      </c>
      <c r="F2" s="12" t="s">
        <v>9</v>
      </c>
      <c r="G2" s="12" t="s">
        <v>11</v>
      </c>
      <c r="H2" s="12" t="s">
        <v>12</v>
      </c>
      <c r="I2" s="38"/>
      <c r="J2" s="40"/>
    </row>
    <row r="3" spans="1:10" ht="15.75" customHeight="1">
      <c r="A3" s="5" t="s">
        <v>29</v>
      </c>
      <c r="B3" s="11" t="s">
        <v>30</v>
      </c>
      <c r="C3" s="3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/>
      <c r="J3" s="7">
        <f>SUM(C3:I3)</f>
        <v>12</v>
      </c>
    </row>
    <row r="4" spans="1:10" ht="15.75" customHeight="1">
      <c r="A4" s="5" t="s">
        <v>31</v>
      </c>
      <c r="B4" s="11" t="s">
        <v>32</v>
      </c>
      <c r="C4" s="3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/>
      <c r="J4" s="7">
        <f aca="true" t="shared" si="0" ref="J4:J15">SUM(C4:I4)</f>
        <v>12</v>
      </c>
    </row>
    <row r="5" spans="1:10" ht="15.75" customHeight="1">
      <c r="A5" s="5" t="s">
        <v>33</v>
      </c>
      <c r="B5" s="11" t="s">
        <v>34</v>
      </c>
      <c r="C5" s="3">
        <v>2</v>
      </c>
      <c r="D5" s="1">
        <v>2</v>
      </c>
      <c r="E5" s="1">
        <v>2</v>
      </c>
      <c r="F5" s="1">
        <v>2</v>
      </c>
      <c r="G5" s="1">
        <v>1</v>
      </c>
      <c r="H5" s="1">
        <v>2</v>
      </c>
      <c r="I5" s="1"/>
      <c r="J5" s="7">
        <f t="shared" si="0"/>
        <v>11</v>
      </c>
    </row>
    <row r="6" spans="1:10" ht="17.25" customHeight="1">
      <c r="A6" s="5" t="s">
        <v>35</v>
      </c>
      <c r="B6" s="13" t="s">
        <v>36</v>
      </c>
      <c r="C6" s="3">
        <v>2</v>
      </c>
      <c r="D6" s="1">
        <v>2</v>
      </c>
      <c r="E6" s="1">
        <v>2</v>
      </c>
      <c r="F6" s="1">
        <v>2</v>
      </c>
      <c r="G6" s="1">
        <v>1</v>
      </c>
      <c r="H6" s="1">
        <v>2</v>
      </c>
      <c r="I6" s="4"/>
      <c r="J6" s="7">
        <f t="shared" si="0"/>
        <v>11</v>
      </c>
    </row>
    <row r="7" spans="1:10" ht="15.75" customHeight="1">
      <c r="A7" s="5" t="s">
        <v>37</v>
      </c>
      <c r="B7" s="13" t="s">
        <v>38</v>
      </c>
      <c r="C7" s="3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4"/>
      <c r="J7" s="7">
        <f t="shared" si="0"/>
        <v>12</v>
      </c>
    </row>
    <row r="8" spans="1:10" ht="15.75" customHeight="1">
      <c r="A8" s="5" t="s">
        <v>39</v>
      </c>
      <c r="B8" s="11" t="s">
        <v>40</v>
      </c>
      <c r="C8" s="3">
        <v>0</v>
      </c>
      <c r="D8" s="1">
        <v>0</v>
      </c>
      <c r="E8" s="1">
        <v>0</v>
      </c>
      <c r="F8" s="1">
        <v>0</v>
      </c>
      <c r="G8" s="2">
        <v>0</v>
      </c>
      <c r="H8" s="2">
        <v>0</v>
      </c>
      <c r="I8" s="4"/>
      <c r="J8" s="7">
        <f t="shared" si="0"/>
        <v>0</v>
      </c>
    </row>
    <row r="9" spans="1:10" ht="15.75" customHeight="1">
      <c r="A9" s="24" t="s">
        <v>41</v>
      </c>
      <c r="B9" s="25" t="s">
        <v>42</v>
      </c>
      <c r="C9" s="26">
        <v>2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27">
        <v>1</v>
      </c>
      <c r="J9" s="28">
        <f t="shared" si="0"/>
        <v>13</v>
      </c>
    </row>
    <row r="10" spans="1:10" ht="15.75" customHeight="1">
      <c r="A10" s="5" t="s">
        <v>43</v>
      </c>
      <c r="B10" s="29" t="s">
        <v>44</v>
      </c>
      <c r="C10" s="35">
        <v>2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6"/>
      <c r="J10" s="28">
        <f t="shared" si="0"/>
        <v>12</v>
      </c>
    </row>
    <row r="11" spans="1:10" ht="15.75" customHeight="1">
      <c r="A11" s="5" t="s">
        <v>45</v>
      </c>
      <c r="B11" s="11" t="s">
        <v>46</v>
      </c>
      <c r="C11" s="36">
        <v>2</v>
      </c>
      <c r="D11" s="36">
        <v>2</v>
      </c>
      <c r="E11" s="36">
        <v>2</v>
      </c>
      <c r="F11" s="36">
        <v>2</v>
      </c>
      <c r="G11" s="36">
        <v>2</v>
      </c>
      <c r="H11" s="36">
        <v>2</v>
      </c>
      <c r="I11" s="36"/>
      <c r="J11" s="28">
        <f t="shared" si="0"/>
        <v>12</v>
      </c>
    </row>
    <row r="12" spans="1:10" ht="15.75" customHeight="1">
      <c r="A12" s="5" t="s">
        <v>47</v>
      </c>
      <c r="B12" s="11" t="s">
        <v>48</v>
      </c>
      <c r="C12" s="36">
        <v>2</v>
      </c>
      <c r="D12" s="36">
        <v>2</v>
      </c>
      <c r="E12" s="36">
        <v>2</v>
      </c>
      <c r="F12" s="36">
        <v>2</v>
      </c>
      <c r="G12" s="36">
        <v>2</v>
      </c>
      <c r="H12" s="36">
        <v>2</v>
      </c>
      <c r="I12" s="36">
        <v>1</v>
      </c>
      <c r="J12" s="28">
        <f t="shared" si="0"/>
        <v>13</v>
      </c>
    </row>
    <row r="13" spans="1:10" ht="15.75" customHeight="1">
      <c r="A13" s="5" t="s">
        <v>49</v>
      </c>
      <c r="B13" s="11" t="s">
        <v>50</v>
      </c>
      <c r="C13" s="36">
        <v>2</v>
      </c>
      <c r="D13" s="36">
        <v>2</v>
      </c>
      <c r="E13" s="36">
        <v>2</v>
      </c>
      <c r="F13" s="36">
        <v>2</v>
      </c>
      <c r="G13" s="36">
        <v>2</v>
      </c>
      <c r="H13" s="36">
        <v>2</v>
      </c>
      <c r="I13" s="36"/>
      <c r="J13" s="28">
        <f t="shared" si="0"/>
        <v>12</v>
      </c>
    </row>
    <row r="14" spans="1:10" ht="15.75" customHeight="1">
      <c r="A14" s="5" t="s">
        <v>51</v>
      </c>
      <c r="B14" s="11" t="s">
        <v>52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/>
      <c r="J14" s="28">
        <f t="shared" si="0"/>
        <v>0</v>
      </c>
    </row>
    <row r="15" spans="1:10" ht="15.75" customHeight="1">
      <c r="A15" s="5" t="s">
        <v>53</v>
      </c>
      <c r="B15" s="11" t="s">
        <v>54</v>
      </c>
      <c r="C15" s="36">
        <v>1</v>
      </c>
      <c r="D15" s="36">
        <v>2</v>
      </c>
      <c r="E15" s="36">
        <v>2</v>
      </c>
      <c r="F15" s="36">
        <v>2</v>
      </c>
      <c r="G15" s="36">
        <v>2</v>
      </c>
      <c r="H15" s="36">
        <v>2</v>
      </c>
      <c r="I15" s="36"/>
      <c r="J15" s="33">
        <f t="shared" si="0"/>
        <v>11</v>
      </c>
    </row>
    <row r="17" spans="2:3" ht="15.75" customHeight="1">
      <c r="B17" s="49" t="s">
        <v>57</v>
      </c>
      <c r="C17" s="50"/>
    </row>
    <row r="18" spans="1:4" ht="15.75" customHeight="1">
      <c r="A18" s="24" t="s">
        <v>41</v>
      </c>
      <c r="B18" s="25" t="s">
        <v>42</v>
      </c>
      <c r="C18" s="45" t="s">
        <v>58</v>
      </c>
      <c r="D18" s="46"/>
    </row>
    <row r="19" spans="1:4" ht="15.75" customHeight="1">
      <c r="A19" s="5" t="s">
        <v>47</v>
      </c>
      <c r="B19" s="11" t="s">
        <v>48</v>
      </c>
      <c r="C19" s="47"/>
      <c r="D19" s="48"/>
    </row>
  </sheetData>
  <sheetProtection/>
  <mergeCells count="7">
    <mergeCell ref="I1:I2"/>
    <mergeCell ref="J1:J2"/>
    <mergeCell ref="C1:H1"/>
    <mergeCell ref="A1:A2"/>
    <mergeCell ref="B1:B2"/>
    <mergeCell ref="C18:D19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L15"/>
    </sheetView>
  </sheetViews>
  <sheetFormatPr defaultColWidth="14.421875" defaultRowHeight="15.75" customHeight="1"/>
  <cols>
    <col min="1" max="1" width="5.421875" style="0" customWidth="1"/>
    <col min="2" max="2" width="21.00390625" style="0" customWidth="1"/>
    <col min="3" max="3" width="20.28125" style="0" customWidth="1"/>
    <col min="4" max="4" width="17.8515625" style="0" customWidth="1"/>
    <col min="5" max="5" width="17.140625" style="0" customWidth="1"/>
    <col min="6" max="6" width="12.00390625" style="0" customWidth="1"/>
    <col min="7" max="8" width="12.57421875" style="0" customWidth="1"/>
    <col min="9" max="9" width="11.28125" style="0" customWidth="1"/>
    <col min="10" max="10" width="13.140625" style="0" customWidth="1"/>
    <col min="11" max="11" width="7.8515625" style="0" customWidth="1"/>
    <col min="12" max="12" width="8.7109375" style="0" customWidth="1"/>
  </cols>
  <sheetData>
    <row r="1" spans="1:12" ht="15.75" customHeight="1">
      <c r="A1" s="43" t="s">
        <v>0</v>
      </c>
      <c r="B1" s="43" t="s">
        <v>1</v>
      </c>
      <c r="C1" s="41" t="s">
        <v>13</v>
      </c>
      <c r="D1" s="42"/>
      <c r="E1" s="42"/>
      <c r="F1" s="42"/>
      <c r="G1" s="42"/>
      <c r="H1" s="53" t="s">
        <v>16</v>
      </c>
      <c r="I1" s="54"/>
      <c r="J1" s="55"/>
      <c r="K1" s="37" t="s">
        <v>5</v>
      </c>
      <c r="L1" s="39" t="s">
        <v>2</v>
      </c>
    </row>
    <row r="2" spans="1:12" ht="65.25" customHeight="1">
      <c r="A2" s="44"/>
      <c r="B2" s="44"/>
      <c r="C2" s="12" t="s">
        <v>10</v>
      </c>
      <c r="D2" s="12" t="s">
        <v>7</v>
      </c>
      <c r="E2" s="12" t="s">
        <v>8</v>
      </c>
      <c r="F2" s="12" t="s">
        <v>14</v>
      </c>
      <c r="G2" s="12" t="s">
        <v>15</v>
      </c>
      <c r="H2" s="14" t="s">
        <v>17</v>
      </c>
      <c r="I2" s="14" t="s">
        <v>18</v>
      </c>
      <c r="J2" s="14" t="s">
        <v>19</v>
      </c>
      <c r="K2" s="38"/>
      <c r="L2" s="40"/>
    </row>
    <row r="3" spans="1:12" ht="15.75" customHeight="1">
      <c r="A3" s="5" t="s">
        <v>29</v>
      </c>
      <c r="B3" s="11" t="s">
        <v>30</v>
      </c>
      <c r="C3" s="3">
        <v>2</v>
      </c>
      <c r="D3" s="1">
        <v>2</v>
      </c>
      <c r="E3" s="1">
        <v>2</v>
      </c>
      <c r="F3" s="1">
        <v>1</v>
      </c>
      <c r="G3" s="1">
        <v>1</v>
      </c>
      <c r="H3" s="1">
        <v>2</v>
      </c>
      <c r="I3" s="1">
        <v>1</v>
      </c>
      <c r="J3" s="1">
        <v>0</v>
      </c>
      <c r="K3" s="1"/>
      <c r="L3" s="7">
        <f>SUM(C3:K3)</f>
        <v>11</v>
      </c>
    </row>
    <row r="4" spans="1:12" ht="15.75" customHeight="1">
      <c r="A4" s="5" t="s">
        <v>31</v>
      </c>
      <c r="B4" s="11" t="s">
        <v>32</v>
      </c>
      <c r="C4" s="3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/>
      <c r="L4" s="7">
        <f aca="true" t="shared" si="0" ref="L4:L15">SUM(C4:K4)</f>
        <v>16</v>
      </c>
    </row>
    <row r="5" spans="1:12" ht="15.75" customHeight="1">
      <c r="A5" s="5" t="s">
        <v>33</v>
      </c>
      <c r="B5" s="11" t="s">
        <v>34</v>
      </c>
      <c r="C5" s="3">
        <v>2</v>
      </c>
      <c r="D5" s="1">
        <v>2</v>
      </c>
      <c r="E5" s="1">
        <v>2</v>
      </c>
      <c r="F5" s="1">
        <v>1</v>
      </c>
      <c r="G5" s="1">
        <v>2</v>
      </c>
      <c r="H5" s="17">
        <v>2</v>
      </c>
      <c r="I5" s="17">
        <v>1</v>
      </c>
      <c r="J5" s="17">
        <v>2</v>
      </c>
      <c r="K5" s="1"/>
      <c r="L5" s="7">
        <f t="shared" si="0"/>
        <v>14</v>
      </c>
    </row>
    <row r="6" spans="1:12" ht="16.5" customHeight="1">
      <c r="A6" s="5" t="s">
        <v>35</v>
      </c>
      <c r="B6" s="13" t="s">
        <v>36</v>
      </c>
      <c r="C6" s="3">
        <v>2</v>
      </c>
      <c r="D6" s="1">
        <v>2</v>
      </c>
      <c r="E6" s="1">
        <v>2</v>
      </c>
      <c r="F6" s="1">
        <v>1</v>
      </c>
      <c r="G6" s="15">
        <v>2</v>
      </c>
      <c r="H6" s="6">
        <v>2</v>
      </c>
      <c r="I6" s="6">
        <v>2</v>
      </c>
      <c r="J6" s="6">
        <v>2</v>
      </c>
      <c r="K6" s="4"/>
      <c r="L6" s="7">
        <f t="shared" si="0"/>
        <v>15</v>
      </c>
    </row>
    <row r="7" spans="1:12" ht="15.75" customHeight="1">
      <c r="A7" s="5" t="s">
        <v>37</v>
      </c>
      <c r="B7" s="13" t="s">
        <v>38</v>
      </c>
      <c r="C7" s="3">
        <v>2</v>
      </c>
      <c r="D7" s="1">
        <v>2</v>
      </c>
      <c r="E7" s="1">
        <v>2</v>
      </c>
      <c r="F7" s="1">
        <v>2</v>
      </c>
      <c r="G7" s="15">
        <v>2</v>
      </c>
      <c r="H7" s="6">
        <v>1</v>
      </c>
      <c r="I7" s="6">
        <v>1</v>
      </c>
      <c r="J7" s="6">
        <v>2</v>
      </c>
      <c r="K7" s="4"/>
      <c r="L7" s="7">
        <f t="shared" si="0"/>
        <v>14</v>
      </c>
    </row>
    <row r="8" spans="1:12" ht="15.75" customHeight="1">
      <c r="A8" s="5" t="s">
        <v>39</v>
      </c>
      <c r="B8" s="11" t="s">
        <v>40</v>
      </c>
      <c r="C8" s="3">
        <v>0</v>
      </c>
      <c r="D8" s="1">
        <v>0</v>
      </c>
      <c r="E8" s="1">
        <v>0</v>
      </c>
      <c r="F8" s="1">
        <v>0</v>
      </c>
      <c r="G8" s="16">
        <v>0</v>
      </c>
      <c r="H8" s="9">
        <v>0</v>
      </c>
      <c r="I8" s="9">
        <v>0</v>
      </c>
      <c r="J8" s="9">
        <v>0</v>
      </c>
      <c r="K8" s="4"/>
      <c r="L8" s="7">
        <f t="shared" si="0"/>
        <v>0</v>
      </c>
    </row>
    <row r="9" spans="1:12" ht="15.75" customHeight="1">
      <c r="A9" s="24" t="s">
        <v>41</v>
      </c>
      <c r="B9" s="25" t="s">
        <v>42</v>
      </c>
      <c r="C9" s="26">
        <v>2</v>
      </c>
      <c r="D9" s="17">
        <v>2</v>
      </c>
      <c r="E9" s="17">
        <v>2</v>
      </c>
      <c r="F9" s="17">
        <v>2</v>
      </c>
      <c r="G9" s="31">
        <v>2</v>
      </c>
      <c r="H9" s="32">
        <v>2</v>
      </c>
      <c r="I9" s="32">
        <v>2</v>
      </c>
      <c r="J9" s="32">
        <v>2</v>
      </c>
      <c r="K9" s="27">
        <v>1</v>
      </c>
      <c r="L9" s="28">
        <f t="shared" si="0"/>
        <v>17</v>
      </c>
    </row>
    <row r="10" spans="1:12" ht="15.75" customHeight="1">
      <c r="A10" s="5" t="s">
        <v>43</v>
      </c>
      <c r="B10" s="29" t="s">
        <v>44</v>
      </c>
      <c r="C10" s="35">
        <v>2</v>
      </c>
      <c r="D10" s="35">
        <v>2</v>
      </c>
      <c r="E10" s="35">
        <v>2</v>
      </c>
      <c r="F10" s="35">
        <v>1</v>
      </c>
      <c r="G10" s="35">
        <v>2</v>
      </c>
      <c r="H10" s="35">
        <v>2</v>
      </c>
      <c r="I10" s="35">
        <v>1</v>
      </c>
      <c r="J10" s="35">
        <v>0</v>
      </c>
      <c r="K10" s="36"/>
      <c r="L10" s="28">
        <f t="shared" si="0"/>
        <v>12</v>
      </c>
    </row>
    <row r="11" spans="1:13" ht="15.75" customHeight="1">
      <c r="A11" s="5" t="s">
        <v>45</v>
      </c>
      <c r="B11" s="11" t="s">
        <v>46</v>
      </c>
      <c r="C11" s="35">
        <v>2</v>
      </c>
      <c r="D11" s="35">
        <v>2</v>
      </c>
      <c r="E11" s="35">
        <v>2</v>
      </c>
      <c r="F11" s="35">
        <v>1</v>
      </c>
      <c r="G11" s="35">
        <v>2</v>
      </c>
      <c r="H11" s="35">
        <v>0</v>
      </c>
      <c r="I11" s="35">
        <v>0</v>
      </c>
      <c r="J11" s="35">
        <v>0</v>
      </c>
      <c r="K11" s="36"/>
      <c r="L11" s="28">
        <f t="shared" si="0"/>
        <v>9</v>
      </c>
      <c r="M11" t="s">
        <v>56</v>
      </c>
    </row>
    <row r="12" spans="1:12" ht="15.75" customHeight="1">
      <c r="A12" s="5" t="s">
        <v>47</v>
      </c>
      <c r="B12" s="11" t="s">
        <v>48</v>
      </c>
      <c r="C12" s="35">
        <v>2</v>
      </c>
      <c r="D12" s="35">
        <v>2</v>
      </c>
      <c r="E12" s="35">
        <v>2</v>
      </c>
      <c r="F12" s="35">
        <v>1</v>
      </c>
      <c r="G12" s="35">
        <v>2</v>
      </c>
      <c r="H12" s="35">
        <v>2</v>
      </c>
      <c r="I12" s="35">
        <v>2</v>
      </c>
      <c r="J12" s="35">
        <v>2</v>
      </c>
      <c r="K12" s="36"/>
      <c r="L12" s="28">
        <f t="shared" si="0"/>
        <v>15</v>
      </c>
    </row>
    <row r="13" spans="1:12" ht="15.75" customHeight="1">
      <c r="A13" s="5" t="s">
        <v>49</v>
      </c>
      <c r="B13" s="11" t="s">
        <v>50</v>
      </c>
      <c r="C13" s="35">
        <v>2</v>
      </c>
      <c r="D13" s="35">
        <v>2</v>
      </c>
      <c r="E13" s="35">
        <v>2</v>
      </c>
      <c r="F13" s="35">
        <v>1</v>
      </c>
      <c r="G13" s="35">
        <v>2</v>
      </c>
      <c r="H13" s="35">
        <v>2</v>
      </c>
      <c r="I13" s="35">
        <v>2</v>
      </c>
      <c r="J13" s="35">
        <v>2</v>
      </c>
      <c r="K13" s="36"/>
      <c r="L13" s="28">
        <f t="shared" si="0"/>
        <v>15</v>
      </c>
    </row>
    <row r="14" spans="1:12" ht="15.75" customHeight="1">
      <c r="A14" s="5" t="s">
        <v>51</v>
      </c>
      <c r="B14" s="11" t="s">
        <v>52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28">
        <f t="shared" si="0"/>
        <v>0</v>
      </c>
    </row>
    <row r="15" spans="1:12" ht="15.75" customHeight="1">
      <c r="A15" s="5" t="s">
        <v>53</v>
      </c>
      <c r="B15" s="11" t="s">
        <v>54</v>
      </c>
      <c r="C15" s="36">
        <v>2</v>
      </c>
      <c r="D15" s="36">
        <v>2</v>
      </c>
      <c r="E15" s="36">
        <v>2</v>
      </c>
      <c r="F15" s="36">
        <v>1</v>
      </c>
      <c r="G15" s="36">
        <v>2</v>
      </c>
      <c r="H15" s="36">
        <v>2</v>
      </c>
      <c r="I15" s="36">
        <v>2</v>
      </c>
      <c r="J15" s="36">
        <v>2</v>
      </c>
      <c r="K15" s="36"/>
      <c r="L15" s="33">
        <f t="shared" si="0"/>
        <v>15</v>
      </c>
    </row>
    <row r="17" spans="1:4" ht="15.75" customHeight="1">
      <c r="A17" s="51" t="s">
        <v>4</v>
      </c>
      <c r="B17" s="52"/>
      <c r="C17" s="52"/>
      <c r="D17" s="52"/>
    </row>
    <row r="18" spans="1:3" ht="15.75" customHeight="1">
      <c r="A18" s="24" t="s">
        <v>41</v>
      </c>
      <c r="B18" s="25" t="s">
        <v>42</v>
      </c>
      <c r="C18" t="s">
        <v>59</v>
      </c>
    </row>
  </sheetData>
  <sheetProtection/>
  <mergeCells count="7">
    <mergeCell ref="L1:L2"/>
    <mergeCell ref="A17:D17"/>
    <mergeCell ref="H1:J1"/>
    <mergeCell ref="A1:A2"/>
    <mergeCell ref="B1:B2"/>
    <mergeCell ref="C1:G1"/>
    <mergeCell ref="K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24" sqref="O24"/>
    </sheetView>
  </sheetViews>
  <sheetFormatPr defaultColWidth="14.421875" defaultRowHeight="15.75" customHeight="1"/>
  <cols>
    <col min="1" max="1" width="5.421875" style="0" customWidth="1"/>
    <col min="2" max="2" width="21.421875" style="0" customWidth="1"/>
    <col min="3" max="3" width="14.8515625" style="0" customWidth="1"/>
    <col min="4" max="4" width="14.7109375" style="0" customWidth="1"/>
    <col min="5" max="5" width="12.421875" style="0" customWidth="1"/>
    <col min="6" max="6" width="18.140625" style="0" customWidth="1"/>
    <col min="7" max="7" width="17.00390625" style="0" customWidth="1"/>
    <col min="8" max="8" width="11.140625" style="0" customWidth="1"/>
    <col min="9" max="9" width="14.00390625" style="0" customWidth="1"/>
    <col min="10" max="10" width="9.421875" style="0" customWidth="1"/>
    <col min="11" max="13" width="8.8515625" style="0" customWidth="1"/>
    <col min="14" max="14" width="8.7109375" style="0" customWidth="1"/>
    <col min="15" max="15" width="10.57421875" style="69" customWidth="1"/>
  </cols>
  <sheetData>
    <row r="1" spans="1:15" ht="15.75" customHeight="1">
      <c r="A1" s="43" t="s">
        <v>0</v>
      </c>
      <c r="B1" s="43" t="s">
        <v>1</v>
      </c>
      <c r="C1" s="63" t="s">
        <v>63</v>
      </c>
      <c r="D1" s="63" t="s">
        <v>20</v>
      </c>
      <c r="E1" s="63" t="s">
        <v>28</v>
      </c>
      <c r="F1" s="56" t="s">
        <v>25</v>
      </c>
      <c r="G1" s="57"/>
      <c r="H1" s="57"/>
      <c r="I1" s="58"/>
      <c r="J1" s="59" t="s">
        <v>26</v>
      </c>
      <c r="K1" s="61" t="s">
        <v>27</v>
      </c>
      <c r="L1" s="67" t="s">
        <v>3</v>
      </c>
      <c r="M1" s="22" t="s">
        <v>55</v>
      </c>
      <c r="N1" s="65" t="s">
        <v>2</v>
      </c>
      <c r="O1" s="65" t="s">
        <v>77</v>
      </c>
    </row>
    <row r="2" spans="1:15" ht="54" customHeight="1">
      <c r="A2" s="44"/>
      <c r="B2" s="44"/>
      <c r="C2" s="64"/>
      <c r="D2" s="64"/>
      <c r="E2" s="64"/>
      <c r="F2" s="19" t="s">
        <v>22</v>
      </c>
      <c r="G2" s="19" t="s">
        <v>21</v>
      </c>
      <c r="H2" s="19" t="s">
        <v>23</v>
      </c>
      <c r="I2" s="19" t="s">
        <v>24</v>
      </c>
      <c r="J2" s="60"/>
      <c r="K2" s="62"/>
      <c r="L2" s="68"/>
      <c r="M2" s="23"/>
      <c r="N2" s="66"/>
      <c r="O2" s="73"/>
    </row>
    <row r="3" spans="1:15" ht="15.75" customHeight="1">
      <c r="A3" s="5" t="s">
        <v>29</v>
      </c>
      <c r="B3" s="11" t="s">
        <v>30</v>
      </c>
      <c r="C3" s="8" t="s">
        <v>64</v>
      </c>
      <c r="D3" s="3">
        <v>12</v>
      </c>
      <c r="E3" s="1">
        <v>11</v>
      </c>
      <c r="F3" s="18">
        <v>2</v>
      </c>
      <c r="G3" s="18">
        <v>2</v>
      </c>
      <c r="H3" s="18">
        <v>2</v>
      </c>
      <c r="I3" s="18">
        <v>2</v>
      </c>
      <c r="J3" s="6">
        <v>3</v>
      </c>
      <c r="K3" s="21"/>
      <c r="L3" s="6">
        <v>0</v>
      </c>
      <c r="M3" s="6"/>
      <c r="N3" s="70">
        <f aca="true" t="shared" si="0" ref="N3:N15">SUM(D3:L3)-M3</f>
        <v>34</v>
      </c>
      <c r="O3" s="74" t="s">
        <v>82</v>
      </c>
    </row>
    <row r="4" spans="1:15" ht="15.75" customHeight="1">
      <c r="A4" s="5" t="s">
        <v>31</v>
      </c>
      <c r="B4" s="11" t="s">
        <v>32</v>
      </c>
      <c r="C4" s="8" t="s">
        <v>65</v>
      </c>
      <c r="D4" s="3">
        <v>12</v>
      </c>
      <c r="E4" s="1">
        <v>16</v>
      </c>
      <c r="F4" s="1">
        <v>3</v>
      </c>
      <c r="G4" s="1">
        <v>6</v>
      </c>
      <c r="H4" s="1">
        <v>2</v>
      </c>
      <c r="I4" s="1">
        <v>2</v>
      </c>
      <c r="J4" s="6">
        <v>3</v>
      </c>
      <c r="K4" s="21">
        <v>3</v>
      </c>
      <c r="L4" s="6">
        <v>2</v>
      </c>
      <c r="M4" s="6"/>
      <c r="N4" s="71">
        <f t="shared" si="0"/>
        <v>49</v>
      </c>
      <c r="O4" s="74" t="s">
        <v>78</v>
      </c>
    </row>
    <row r="5" spans="1:15" ht="15.75" customHeight="1">
      <c r="A5" s="5" t="s">
        <v>33</v>
      </c>
      <c r="B5" s="11" t="s">
        <v>34</v>
      </c>
      <c r="C5" s="8" t="s">
        <v>66</v>
      </c>
      <c r="D5" s="3">
        <v>11</v>
      </c>
      <c r="E5" s="17">
        <v>14</v>
      </c>
      <c r="F5" s="17">
        <v>3</v>
      </c>
      <c r="G5" s="17">
        <v>6</v>
      </c>
      <c r="H5" s="17">
        <v>2</v>
      </c>
      <c r="I5" s="17">
        <v>2</v>
      </c>
      <c r="J5" s="6">
        <v>3</v>
      </c>
      <c r="K5" s="21"/>
      <c r="L5" s="6">
        <v>1.8</v>
      </c>
      <c r="M5" s="6"/>
      <c r="N5" s="72">
        <f t="shared" si="0"/>
        <v>42.8</v>
      </c>
      <c r="O5" s="74" t="s">
        <v>81</v>
      </c>
    </row>
    <row r="6" spans="1:15" ht="16.5" customHeight="1">
      <c r="A6" s="5" t="s">
        <v>35</v>
      </c>
      <c r="B6" s="13" t="s">
        <v>36</v>
      </c>
      <c r="C6" s="8" t="s">
        <v>67</v>
      </c>
      <c r="D6" s="3">
        <v>11</v>
      </c>
      <c r="E6" s="6">
        <v>15</v>
      </c>
      <c r="F6" s="6">
        <v>3</v>
      </c>
      <c r="G6" s="6">
        <v>6</v>
      </c>
      <c r="H6" s="6">
        <v>2</v>
      </c>
      <c r="I6" s="6">
        <v>2</v>
      </c>
      <c r="J6" s="4">
        <v>3</v>
      </c>
      <c r="K6" s="20">
        <v>2</v>
      </c>
      <c r="L6" s="4">
        <v>0</v>
      </c>
      <c r="M6" s="4">
        <v>1</v>
      </c>
      <c r="N6" s="72">
        <f t="shared" si="0"/>
        <v>43</v>
      </c>
      <c r="O6" s="74" t="s">
        <v>81</v>
      </c>
    </row>
    <row r="7" spans="1:15" ht="15.75" customHeight="1">
      <c r="A7" s="5" t="s">
        <v>37</v>
      </c>
      <c r="B7" s="13" t="s">
        <v>38</v>
      </c>
      <c r="C7" s="8" t="s">
        <v>68</v>
      </c>
      <c r="D7" s="3">
        <v>12</v>
      </c>
      <c r="E7" s="6">
        <v>14</v>
      </c>
      <c r="F7" s="6">
        <v>2</v>
      </c>
      <c r="G7" s="6">
        <v>6</v>
      </c>
      <c r="H7" s="6">
        <v>2</v>
      </c>
      <c r="I7" s="6">
        <v>2</v>
      </c>
      <c r="J7" s="4">
        <v>3</v>
      </c>
      <c r="K7" s="20"/>
      <c r="L7" s="4">
        <v>1.7</v>
      </c>
      <c r="M7" s="4"/>
      <c r="N7" s="72">
        <f t="shared" si="0"/>
        <v>42.7</v>
      </c>
      <c r="O7" s="74" t="s">
        <v>81</v>
      </c>
    </row>
    <row r="8" spans="1:15" ht="15.75" customHeight="1">
      <c r="A8" s="5" t="s">
        <v>39</v>
      </c>
      <c r="B8" s="11" t="s">
        <v>40</v>
      </c>
      <c r="C8" s="8" t="s">
        <v>69</v>
      </c>
      <c r="D8" s="3">
        <v>0</v>
      </c>
      <c r="E8" s="9">
        <v>0</v>
      </c>
      <c r="F8" s="9">
        <v>2</v>
      </c>
      <c r="G8" s="9">
        <v>0</v>
      </c>
      <c r="H8" s="9">
        <v>0</v>
      </c>
      <c r="I8" s="9">
        <v>1</v>
      </c>
      <c r="J8" s="4">
        <v>0</v>
      </c>
      <c r="K8" s="20"/>
      <c r="L8" s="4">
        <v>0</v>
      </c>
      <c r="M8" s="4"/>
      <c r="N8" s="70">
        <f t="shared" si="0"/>
        <v>3</v>
      </c>
      <c r="O8" s="75"/>
    </row>
    <row r="9" spans="1:15" ht="15.75" customHeight="1">
      <c r="A9" s="24" t="s">
        <v>41</v>
      </c>
      <c r="B9" s="25" t="s">
        <v>42</v>
      </c>
      <c r="C9" s="8" t="s">
        <v>70</v>
      </c>
      <c r="D9" s="26">
        <v>13</v>
      </c>
      <c r="E9" s="32">
        <v>17</v>
      </c>
      <c r="F9" s="32">
        <v>3</v>
      </c>
      <c r="G9" s="32">
        <v>6</v>
      </c>
      <c r="H9" s="32">
        <v>2</v>
      </c>
      <c r="I9" s="32">
        <v>2</v>
      </c>
      <c r="J9" s="27">
        <v>3</v>
      </c>
      <c r="K9" s="34">
        <v>1</v>
      </c>
      <c r="L9" s="27">
        <v>2</v>
      </c>
      <c r="M9" s="4"/>
      <c r="N9" s="71">
        <f t="shared" si="0"/>
        <v>49</v>
      </c>
      <c r="O9" s="74" t="s">
        <v>78</v>
      </c>
    </row>
    <row r="10" spans="1:15" ht="15.75" customHeight="1">
      <c r="A10" s="5" t="s">
        <v>43</v>
      </c>
      <c r="B10" s="29" t="s">
        <v>44</v>
      </c>
      <c r="C10" s="8" t="s">
        <v>71</v>
      </c>
      <c r="D10" s="35">
        <v>12</v>
      </c>
      <c r="E10" s="35">
        <v>12</v>
      </c>
      <c r="F10" s="35">
        <v>3</v>
      </c>
      <c r="G10" s="35">
        <v>6</v>
      </c>
      <c r="H10" s="35">
        <v>2</v>
      </c>
      <c r="I10" s="35">
        <v>2</v>
      </c>
      <c r="J10" s="36">
        <v>3</v>
      </c>
      <c r="K10" s="36">
        <v>1</v>
      </c>
      <c r="L10" s="36">
        <v>1.7</v>
      </c>
      <c r="M10" s="36"/>
      <c r="N10" s="72">
        <f t="shared" si="0"/>
        <v>42.7</v>
      </c>
      <c r="O10" s="74" t="s">
        <v>81</v>
      </c>
    </row>
    <row r="11" spans="1:15" ht="15.75" customHeight="1">
      <c r="A11" s="5" t="s">
        <v>45</v>
      </c>
      <c r="B11" s="11" t="s">
        <v>46</v>
      </c>
      <c r="C11" s="30" t="s">
        <v>72</v>
      </c>
      <c r="D11" s="36">
        <v>12</v>
      </c>
      <c r="E11" s="36">
        <v>9</v>
      </c>
      <c r="F11" s="36">
        <v>2</v>
      </c>
      <c r="G11" s="36">
        <v>6</v>
      </c>
      <c r="H11" s="36">
        <v>2</v>
      </c>
      <c r="I11" s="36">
        <v>2</v>
      </c>
      <c r="J11" s="36">
        <v>0</v>
      </c>
      <c r="K11" s="36"/>
      <c r="L11" s="36">
        <v>0</v>
      </c>
      <c r="M11" s="36"/>
      <c r="N11" s="70">
        <f t="shared" si="0"/>
        <v>33</v>
      </c>
      <c r="O11" s="74" t="s">
        <v>82</v>
      </c>
    </row>
    <row r="12" spans="1:15" ht="15.75" customHeight="1">
      <c r="A12" s="5" t="s">
        <v>47</v>
      </c>
      <c r="B12" s="11" t="s">
        <v>48</v>
      </c>
      <c r="C12" s="8" t="s">
        <v>73</v>
      </c>
      <c r="D12" s="36">
        <v>13</v>
      </c>
      <c r="E12" s="36">
        <v>15</v>
      </c>
      <c r="F12" s="36">
        <v>3</v>
      </c>
      <c r="G12" s="36">
        <v>6</v>
      </c>
      <c r="H12" s="36">
        <v>2</v>
      </c>
      <c r="I12" s="36">
        <v>2</v>
      </c>
      <c r="J12" s="36">
        <v>3</v>
      </c>
      <c r="K12" s="36">
        <v>2</v>
      </c>
      <c r="L12" s="36">
        <v>2</v>
      </c>
      <c r="M12" s="36"/>
      <c r="N12" s="71">
        <f t="shared" si="0"/>
        <v>48</v>
      </c>
      <c r="O12" s="74" t="s">
        <v>79</v>
      </c>
    </row>
    <row r="13" spans="1:15" ht="15.75" customHeight="1">
      <c r="A13" s="5" t="s">
        <v>49</v>
      </c>
      <c r="B13" s="11" t="s">
        <v>50</v>
      </c>
      <c r="C13" s="8" t="s">
        <v>74</v>
      </c>
      <c r="D13" s="36">
        <v>12</v>
      </c>
      <c r="E13" s="36">
        <v>15</v>
      </c>
      <c r="F13" s="36">
        <v>3</v>
      </c>
      <c r="G13" s="36">
        <v>6</v>
      </c>
      <c r="H13" s="36">
        <v>2</v>
      </c>
      <c r="I13" s="36">
        <v>2</v>
      </c>
      <c r="J13" s="36">
        <v>3</v>
      </c>
      <c r="K13" s="36"/>
      <c r="L13" s="36">
        <v>2</v>
      </c>
      <c r="M13" s="36"/>
      <c r="N13" s="71">
        <f t="shared" si="0"/>
        <v>45</v>
      </c>
      <c r="O13" s="74" t="s">
        <v>80</v>
      </c>
    </row>
    <row r="14" spans="1:15" ht="15.75" customHeight="1">
      <c r="A14" s="5" t="s">
        <v>51</v>
      </c>
      <c r="B14" s="11" t="s">
        <v>52</v>
      </c>
      <c r="C14" s="30" t="s">
        <v>75</v>
      </c>
      <c r="D14" s="36">
        <v>0</v>
      </c>
      <c r="E14" s="36">
        <v>0</v>
      </c>
      <c r="F14" s="36">
        <v>1</v>
      </c>
      <c r="G14" s="36">
        <v>6</v>
      </c>
      <c r="H14" s="36">
        <v>2</v>
      </c>
      <c r="I14" s="36">
        <v>0</v>
      </c>
      <c r="J14" s="36">
        <v>0</v>
      </c>
      <c r="K14" s="36"/>
      <c r="L14" s="36">
        <v>0</v>
      </c>
      <c r="M14" s="36"/>
      <c r="N14" s="70">
        <f t="shared" si="0"/>
        <v>9</v>
      </c>
      <c r="O14" s="75"/>
    </row>
    <row r="15" spans="1:15" ht="15.75" customHeight="1">
      <c r="A15" s="5" t="s">
        <v>53</v>
      </c>
      <c r="B15" s="11" t="s">
        <v>54</v>
      </c>
      <c r="C15" s="30" t="s">
        <v>76</v>
      </c>
      <c r="D15" s="36">
        <v>11</v>
      </c>
      <c r="E15" s="36">
        <v>15</v>
      </c>
      <c r="F15" s="36">
        <v>3</v>
      </c>
      <c r="G15" s="36">
        <v>6</v>
      </c>
      <c r="H15" s="36">
        <v>2</v>
      </c>
      <c r="I15" s="36">
        <v>2</v>
      </c>
      <c r="J15" s="36">
        <v>3</v>
      </c>
      <c r="K15" s="36">
        <v>2</v>
      </c>
      <c r="L15" s="36">
        <v>1.7</v>
      </c>
      <c r="M15" s="36">
        <v>1</v>
      </c>
      <c r="N15" s="71">
        <f t="shared" si="0"/>
        <v>44.7</v>
      </c>
      <c r="O15" s="74" t="s">
        <v>80</v>
      </c>
    </row>
    <row r="17" spans="1:9" ht="15.75" customHeight="1">
      <c r="A17" s="51" t="s">
        <v>62</v>
      </c>
      <c r="B17" s="52"/>
      <c r="C17" s="52"/>
      <c r="D17" s="52"/>
      <c r="E17" s="10"/>
      <c r="F17" s="10"/>
      <c r="G17" s="10"/>
      <c r="H17" s="10"/>
      <c r="I17" s="10"/>
    </row>
    <row r="18" spans="1:3" ht="15.75" customHeight="1">
      <c r="A18" s="5" t="s">
        <v>35</v>
      </c>
      <c r="B18" s="13" t="s">
        <v>36</v>
      </c>
      <c r="C18" t="s">
        <v>60</v>
      </c>
    </row>
    <row r="19" spans="1:3" ht="15.75" customHeight="1">
      <c r="A19" s="5" t="s">
        <v>53</v>
      </c>
      <c r="B19" s="11" t="s">
        <v>54</v>
      </c>
      <c r="C19" t="s">
        <v>61</v>
      </c>
    </row>
  </sheetData>
  <sheetProtection/>
  <mergeCells count="12">
    <mergeCell ref="N1:N2"/>
    <mergeCell ref="L1:L2"/>
    <mergeCell ref="C1:C2"/>
    <mergeCell ref="O1:O2"/>
    <mergeCell ref="A17:D17"/>
    <mergeCell ref="F1:I1"/>
    <mergeCell ref="J1:J2"/>
    <mergeCell ref="K1:K2"/>
    <mergeCell ref="E1:E2"/>
    <mergeCell ref="D1:D2"/>
    <mergeCell ref="A1:A2"/>
    <mergeCell ref="B1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Герасимова Ирина Петровна</cp:lastModifiedBy>
  <cp:lastPrinted>2016-03-14T13:50:47Z</cp:lastPrinted>
  <dcterms:created xsi:type="dcterms:W3CDTF">2015-11-15T14:40:09Z</dcterms:created>
  <dcterms:modified xsi:type="dcterms:W3CDTF">2016-03-28T06:22:59Z</dcterms:modified>
  <cp:category/>
  <cp:version/>
  <cp:contentType/>
  <cp:contentStatus/>
</cp:coreProperties>
</file>