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955" firstSheet="1" activeTab="4"/>
  </bookViews>
  <sheets>
    <sheet name="ИТОГО" sheetId="1" r:id="rId1"/>
    <sheet name="Обуч тур" sheetId="2" r:id="rId2"/>
    <sheet name="Блиц &quot;Волшебная сказка&quot;" sheetId="3" r:id="rId3"/>
    <sheet name="Блиц &quot;Рисуем всей семьей&quot;" sheetId="4" r:id="rId4"/>
    <sheet name="Конкурс &quot;Волшебная сказка&quot;" sheetId="5" r:id="rId5"/>
  </sheets>
  <definedNames>
    <definedName name="OLE_LINK1" localSheetId="0">'ИТОГО'!#REF!</definedName>
    <definedName name="OLE_LINK1" localSheetId="4">'Конкурс "Волшебная сказка"'!#REF!</definedName>
    <definedName name="_xlnm.Print_Titles" localSheetId="2">'Блиц "Волшебная сказка"'!$A:$A,'Блиц "Волшебная сказка"'!$1:$3</definedName>
    <definedName name="_xlnm.Print_Titles" localSheetId="3">'Блиц "Рисуем всей семьей"'!$A:$A,'Блиц "Рисуем всей семьей"'!$1:$3</definedName>
    <definedName name="_xlnm.Print_Titles" localSheetId="0">'ИТОГО'!$A:$A,'ИТОГО'!$1:$2</definedName>
    <definedName name="_xlnm.Print_Titles" localSheetId="4">'Конкурс "Волшебная сказка"'!$A:$A,'Конкурс "Волшебная сказка"'!$2:$3</definedName>
    <definedName name="_xlnm.Print_Titles" localSheetId="1">'Обуч тур'!$A:$A,'Обуч тур'!$1:$3</definedName>
  </definedNames>
  <calcPr fullCalcOnLoad="1"/>
</workbook>
</file>

<file path=xl/sharedStrings.xml><?xml version="1.0" encoding="utf-8"?>
<sst xmlns="http://schemas.openxmlformats.org/spreadsheetml/2006/main" count="865" uniqueCount="274">
  <si>
    <t>Название команды</t>
  </si>
  <si>
    <t>Штрафные баллы</t>
  </si>
  <si>
    <t xml:space="preserve">нарушение сроков сдачи результатов работы: -10 баллов </t>
  </si>
  <si>
    <t>не подтверждение информации о получении письма по требованию организаторов: - 5 баллов</t>
  </si>
  <si>
    <t>Эмоциональная насыщенность отчета</t>
  </si>
  <si>
    <t xml:space="preserve">Описание формы проведения обучающего тура </t>
  </si>
  <si>
    <t>Стиль описания (связанный рассказ, стихи, наличие  фото и т.п.)</t>
  </si>
  <si>
    <t>Оценка конкурса визиток</t>
  </si>
  <si>
    <t>Итого оценка за обучающий тур</t>
  </si>
  <si>
    <t>Сумма баллов</t>
  </si>
  <si>
    <t>ID-z001</t>
  </si>
  <si>
    <t>ID-z002</t>
  </si>
  <si>
    <t>ID-z003</t>
  </si>
  <si>
    <t>ID-z004</t>
  </si>
  <si>
    <t>ID-z005</t>
  </si>
  <si>
    <t>ID-z006</t>
  </si>
  <si>
    <t>ID-z007</t>
  </si>
  <si>
    <t>ID-z008</t>
  </si>
  <si>
    <t>ID-z009</t>
  </si>
  <si>
    <t>ID-z010</t>
  </si>
  <si>
    <t>ID-z011</t>
  </si>
  <si>
    <t>ID-z012</t>
  </si>
  <si>
    <t>ID-z013</t>
  </si>
  <si>
    <t>ID-z014</t>
  </si>
  <si>
    <t>ID-z015</t>
  </si>
  <si>
    <t>ID-z016</t>
  </si>
  <si>
    <t>ID-z017</t>
  </si>
  <si>
    <t>ID-z018</t>
  </si>
  <si>
    <t>ID-z019</t>
  </si>
  <si>
    <t>ID-z020</t>
  </si>
  <si>
    <t>ID-z021</t>
  </si>
  <si>
    <t>ID-z022</t>
  </si>
  <si>
    <t>ID-z023</t>
  </si>
  <si>
    <t>ID-z024</t>
  </si>
  <si>
    <t>ID-z025</t>
  </si>
  <si>
    <t>ID-z026</t>
  </si>
  <si>
    <t>ID-z027</t>
  </si>
  <si>
    <t>ID-z028</t>
  </si>
  <si>
    <t>ID-z029</t>
  </si>
  <si>
    <t>ID-z030</t>
  </si>
  <si>
    <t>ID-z031</t>
  </si>
  <si>
    <t>ID-z032</t>
  </si>
  <si>
    <t>ID-z033</t>
  </si>
  <si>
    <t>ID-z034</t>
  </si>
  <si>
    <t>ID-z035</t>
  </si>
  <si>
    <t>ID-z036</t>
  </si>
  <si>
    <t>ID-z037</t>
  </si>
  <si>
    <t>ID-z038</t>
  </si>
  <si>
    <t>ID-z039</t>
  </si>
  <si>
    <t>ID-z040</t>
  </si>
  <si>
    <t>ID-z041</t>
  </si>
  <si>
    <t>ID-z042</t>
  </si>
  <si>
    <t>ID-z043</t>
  </si>
  <si>
    <t>ID-z044</t>
  </si>
  <si>
    <t>ID-z045</t>
  </si>
  <si>
    <t>ID-z046</t>
  </si>
  <si>
    <t>ID-z047</t>
  </si>
  <si>
    <t>ID-z048</t>
  </si>
  <si>
    <t>ID-z049</t>
  </si>
  <si>
    <t>ID-z050</t>
  </si>
  <si>
    <t>ID-z051</t>
  </si>
  <si>
    <t>ID-z052</t>
  </si>
  <si>
    <t>ID-z053</t>
  </si>
  <si>
    <t>ID-z054</t>
  </si>
  <si>
    <t>ID-z055</t>
  </si>
  <si>
    <t>ID-z056</t>
  </si>
  <si>
    <t>ID-z057</t>
  </si>
  <si>
    <t>ID-z058</t>
  </si>
  <si>
    <t>ID-z059</t>
  </si>
  <si>
    <t>ID-z060</t>
  </si>
  <si>
    <t>ID-z061</t>
  </si>
  <si>
    <t>ID-z062</t>
  </si>
  <si>
    <t>ID-z063</t>
  </si>
  <si>
    <t>ID-z064</t>
  </si>
  <si>
    <t>ID-z065</t>
  </si>
  <si>
    <t>ID-z066</t>
  </si>
  <si>
    <t>ID-номер</t>
  </si>
  <si>
    <t>подпись к иллюстрации лаконична и точно отображает одну из основных частей волшебной сказки (завязка, кульминация, развязка)</t>
  </si>
  <si>
    <t>рисунок соответствует подписи</t>
  </si>
  <si>
    <t>Блиц-конкурс рисунков «Волшебная сказка»</t>
  </si>
  <si>
    <t>Блиц-конкурс рисунков «Рисуем всей семьей»</t>
  </si>
  <si>
    <t>иллюстрация дана к «зимней» сказке</t>
  </si>
  <si>
    <t>дано описание вклада каждого члена семьи</t>
  </si>
  <si>
    <t>Итого за блиц-конкурс "Волшебная сказка"</t>
  </si>
  <si>
    <t>Итого за блиц-конкурс "Рисуем всей семьей"</t>
  </si>
  <si>
    <t>Мишура</t>
  </si>
  <si>
    <t>Снежная семья</t>
  </si>
  <si>
    <t>Снежный серпантин</t>
  </si>
  <si>
    <t>Чудаки</t>
  </si>
  <si>
    <t>Звездочки</t>
  </si>
  <si>
    <t>Snowflakes</t>
  </si>
  <si>
    <t>Снежный ком</t>
  </si>
  <si>
    <t>Зимний букет</t>
  </si>
  <si>
    <t>Северное сияние</t>
  </si>
  <si>
    <t>Мурманские снеговички</t>
  </si>
  <si>
    <t>Смешарики</t>
  </si>
  <si>
    <t>Снегокомчики</t>
  </si>
  <si>
    <t>Нескучные ребята</t>
  </si>
  <si>
    <t>Снегурята</t>
  </si>
  <si>
    <t>Любопытные снегири</t>
  </si>
  <si>
    <t>Фантазёры из сугроба</t>
  </si>
  <si>
    <t>Снежинки</t>
  </si>
  <si>
    <t>Сияние</t>
  </si>
  <si>
    <t>Снежный барс</t>
  </si>
  <si>
    <t>Непоседы</t>
  </si>
  <si>
    <t>Смешинки</t>
  </si>
  <si>
    <t>Интеллектуальное звено</t>
  </si>
  <si>
    <t>SNEJINKI 89</t>
  </si>
  <si>
    <t>Лучики</t>
  </si>
  <si>
    <t>Эрудиты</t>
  </si>
  <si>
    <t>Искра</t>
  </si>
  <si>
    <t>Грамотей</t>
  </si>
  <si>
    <t>Прикольные снежки</t>
  </si>
  <si>
    <t>Метелица</t>
  </si>
  <si>
    <t>Кристалики</t>
  </si>
  <si>
    <t>Конфети</t>
  </si>
  <si>
    <t>Снежные фигуры</t>
  </si>
  <si>
    <t>Смекалистые</t>
  </si>
  <si>
    <t>Живчики</t>
  </si>
  <si>
    <t>Веселый снеговик</t>
  </si>
  <si>
    <t>Снежные пчелки</t>
  </si>
  <si>
    <t>Снеговики</t>
  </si>
  <si>
    <t>Зимушка</t>
  </si>
  <si>
    <t>Умка</t>
  </si>
  <si>
    <t>Елки</t>
  </si>
  <si>
    <t>Снежные звёзды</t>
  </si>
  <si>
    <t>Весёлые снеговики</t>
  </si>
  <si>
    <t>Новогодняя гирлянда</t>
  </si>
  <si>
    <t>Снежинка и К</t>
  </si>
  <si>
    <t>Эврика</t>
  </si>
  <si>
    <t>отчет на 24.01.09.</t>
  </si>
  <si>
    <t>Оформление отчета на странице в ТолВики</t>
  </si>
  <si>
    <t>рисунок на 22.01.09</t>
  </si>
  <si>
    <t>рисунок на 26.01.09</t>
  </si>
  <si>
    <t>семья Назаровых</t>
  </si>
  <si>
    <t>семья Родькиных</t>
  </si>
  <si>
    <t>семья Миргородских</t>
  </si>
  <si>
    <t>семья Штыловых</t>
  </si>
  <si>
    <t>семьи Лимаревых</t>
  </si>
  <si>
    <t>семья Колбасовых</t>
  </si>
  <si>
    <t>семья Бальцер</t>
  </si>
  <si>
    <t>семья Исаковых</t>
  </si>
  <si>
    <t>семья Дурягиных</t>
  </si>
  <si>
    <t xml:space="preserve">семья Молозиных </t>
  </si>
  <si>
    <t>семья Носковых</t>
  </si>
  <si>
    <t>семья Дробининых</t>
  </si>
  <si>
    <t xml:space="preserve">семья Грачевых </t>
  </si>
  <si>
    <t>семья Губановых</t>
  </si>
  <si>
    <t xml:space="preserve">семья Елисеевых </t>
  </si>
  <si>
    <t>семья Чижовых</t>
  </si>
  <si>
    <t>семья Ковалевых</t>
  </si>
  <si>
    <t>семья Рощиных</t>
  </si>
  <si>
    <t>семья Кузьминых</t>
  </si>
  <si>
    <t>семья Чечиль</t>
  </si>
  <si>
    <t>семья Катраниных</t>
  </si>
  <si>
    <t>семья Николаевых</t>
  </si>
  <si>
    <t>семья Бурдачевых</t>
  </si>
  <si>
    <t>семья Лысовой</t>
  </si>
  <si>
    <t>Моя семья</t>
  </si>
  <si>
    <t>семья Чугуновых</t>
  </si>
  <si>
    <t>семья Егоровых</t>
  </si>
  <si>
    <t>семья Гавриловых</t>
  </si>
  <si>
    <t>семья Воробьевых</t>
  </si>
  <si>
    <t>семья Филипповых</t>
  </si>
  <si>
    <t>Команда предотавила дополнительную информацию на сайте команды, в презентации и т.п.</t>
  </si>
  <si>
    <t>Превышение числа фотографий</t>
  </si>
  <si>
    <t>Художественная выразительность рисунка</t>
  </si>
  <si>
    <t>Оформление в ТолВики</t>
  </si>
  <si>
    <t>Указан автор/авторская сказка</t>
  </si>
  <si>
    <t>семья Измайлович</t>
  </si>
  <si>
    <t>семья Порхуновых</t>
  </si>
  <si>
    <t>семья Кудринских</t>
  </si>
  <si>
    <t>семья Малюшитских</t>
  </si>
  <si>
    <t>семья Сотниковых</t>
  </si>
  <si>
    <t>семья Бредихиных</t>
  </si>
  <si>
    <t>семья Поповых</t>
  </si>
  <si>
    <t>семья Скрипачёвых</t>
  </si>
  <si>
    <t>семья Удьяровых</t>
  </si>
  <si>
    <t>семья Мамонтовых</t>
  </si>
  <si>
    <t>семья Карповых</t>
  </si>
  <si>
    <t>семья Демариных</t>
  </si>
  <si>
    <t>семья Хохловых</t>
  </si>
  <si>
    <t>семья Лысенковых</t>
  </si>
  <si>
    <t>семья Тереховых</t>
  </si>
  <si>
    <t xml:space="preserve">семья Размаховых </t>
  </si>
  <si>
    <t>семья Яковчук</t>
  </si>
  <si>
    <t>семья Рамодиных</t>
  </si>
  <si>
    <t>семья Султановых</t>
  </si>
  <si>
    <r>
      <t>семья Дроновых</t>
    </r>
  </si>
  <si>
    <t>семья Захаровых</t>
  </si>
  <si>
    <t>семья Шумиловых</t>
  </si>
  <si>
    <t>семья Чураковых</t>
  </si>
  <si>
    <t>семья Квятковских</t>
  </si>
  <si>
    <t>семья Филенко</t>
  </si>
  <si>
    <t>семья Рог</t>
  </si>
  <si>
    <t>семья Загваздиных</t>
  </si>
  <si>
    <t>семья Ожегиных</t>
  </si>
  <si>
    <t>семья Молдавских</t>
  </si>
  <si>
    <t>семья Пашковых</t>
  </si>
  <si>
    <t>семья Чухаевых</t>
  </si>
  <si>
    <t>семья Чирковых</t>
  </si>
  <si>
    <t>семья Цветовых</t>
  </si>
  <si>
    <t>семья Бабушкиных</t>
  </si>
  <si>
    <t>семья Шетовых</t>
  </si>
  <si>
    <t>семья Галкиных</t>
  </si>
  <si>
    <t>семья Назаренко</t>
  </si>
  <si>
    <t>семья Жиляевых</t>
  </si>
  <si>
    <t>семья Мариничевых</t>
  </si>
  <si>
    <t>семья Подковыриных</t>
  </si>
  <si>
    <t>семья Каут</t>
  </si>
  <si>
    <t>семья Сергеевых</t>
  </si>
  <si>
    <t xml:space="preserve">семья Панежа </t>
  </si>
  <si>
    <t>не отправлено письмо на адрес координаторов олимпиады с отчетом в формате *.doc  (-5 б.)</t>
  </si>
  <si>
    <t>семья Мартыновых</t>
  </si>
  <si>
    <t>семья Дворяниных</t>
  </si>
  <si>
    <t>семья Рылкиных</t>
  </si>
  <si>
    <t>семья Шнайдер</t>
  </si>
  <si>
    <t>семья Симдяновых</t>
  </si>
  <si>
    <t>семья Ивановых</t>
  </si>
  <si>
    <t>семья Александриных</t>
  </si>
  <si>
    <t>семья Яковлевых</t>
  </si>
  <si>
    <t>семья Трегубовых</t>
  </si>
  <si>
    <t>семья Татаринцевых</t>
  </si>
  <si>
    <t>семья Петрухиных</t>
  </si>
  <si>
    <t>семья Насибуловых</t>
  </si>
  <si>
    <t>семья Лучиных</t>
  </si>
  <si>
    <t>семья Куценко</t>
  </si>
  <si>
    <t>семья Колбиных</t>
  </si>
  <si>
    <t>семья Ельчаниновых</t>
  </si>
  <si>
    <t>семья Денисовых</t>
  </si>
  <si>
    <t>семья Гришановых</t>
  </si>
  <si>
    <t>семья Горячевых</t>
  </si>
  <si>
    <t>семья Ваньевых</t>
  </si>
  <si>
    <t>семья Богряковых</t>
  </si>
  <si>
    <t xml:space="preserve">семья Баженковых </t>
  </si>
  <si>
    <t>семья Андрейчук</t>
  </si>
  <si>
    <t>семья Карушкиных</t>
  </si>
  <si>
    <t xml:space="preserve">семья Буцких </t>
  </si>
  <si>
    <t>семья Башаровых</t>
  </si>
  <si>
    <t>семья Рыбаковых</t>
  </si>
  <si>
    <t>семья Еременко</t>
  </si>
  <si>
    <t>семья Сорокиных</t>
  </si>
  <si>
    <t>семья Вахрамеевых</t>
  </si>
  <si>
    <t>семья Коняевых</t>
  </si>
  <si>
    <t>семья Мазур</t>
  </si>
  <si>
    <t>семья Нестеровых</t>
  </si>
  <si>
    <t>семья Пищерян</t>
  </si>
  <si>
    <t>Итоги оценивания конкурсов  олимпиады "Нескучная зима"</t>
  </si>
  <si>
    <t>построение сказки соответствует законам жанра волшебной сказки (есть зачин, кульминация, развязка)</t>
  </si>
  <si>
    <t>в тексте сказки присутствует «зимняя» тема</t>
  </si>
  <si>
    <t>в повествование включены «сказочные» слова</t>
  </si>
  <si>
    <t>герои сказки используют волшебные вещи</t>
  </si>
  <si>
    <t>сюжет сказки носит авторский характер (т.е не взят из других источников)</t>
  </si>
  <si>
    <t>отсутствуют орфографические ошибки</t>
  </si>
  <si>
    <t>Дополнительные баллы</t>
  </si>
  <si>
    <t>Содержание</t>
  </si>
  <si>
    <t>Превышение размера файлов</t>
  </si>
  <si>
    <t>Итого баллов за литературный конкурс</t>
  </si>
  <si>
    <t>Представление в ТолВики на 28.01</t>
  </si>
  <si>
    <t>полнота раскрытия сюжета</t>
  </si>
  <si>
    <t>Представление работы в ТолВики</t>
  </si>
  <si>
    <t>текст сказки в стихотворной форме</t>
  </si>
  <si>
    <t xml:space="preserve">представлен рассказ о том, как шла работа над сказкой </t>
  </si>
  <si>
    <t>представлены иллюстрации к рассказу</t>
  </si>
  <si>
    <t>представлены иллюстрации к сказке</t>
  </si>
  <si>
    <t>Превышение числа фотографий/иллюстраций</t>
  </si>
  <si>
    <t xml:space="preserve">не отправлено письмо на адрес координаторов олимпиады с отчетом в формате *.doc </t>
  </si>
  <si>
    <t xml:space="preserve"> - "двадцатка" лучших работ</t>
  </si>
  <si>
    <t>баллы, начисленные команде за конкурс</t>
  </si>
  <si>
    <t>Пояснения к таблице:</t>
  </si>
  <si>
    <t>Итоги оценивания литературного конкурса "Волшебная сказка"  олимпиады "Нескучная зима"</t>
  </si>
  <si>
    <t>Итоги оценивания блиц-конкурса "Рисуем всей семьей"  олимпиады "Нескучная зима"</t>
  </si>
  <si>
    <t>Итоги оценивания  блиц-конкурса "Волшебная сказка"  олимпиады "Нескучная зима"</t>
  </si>
  <si>
    <t>Итоги оценивания обучающего тура олимпиады "Нескучная зима"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</si>
</sst>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b/>
      <sz val="11"/>
      <color indexed="5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49997663497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horizontal="center" textRotation="90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textRotation="90" wrapText="1"/>
    </xf>
    <xf numFmtId="0" fontId="0" fillId="0" borderId="11" xfId="0" applyFill="1" applyBorder="1" applyAlignment="1">
      <alignment wrapText="1"/>
    </xf>
    <xf numFmtId="0" fontId="1" fillId="33" borderId="13" xfId="0" applyFont="1" applyFill="1" applyBorder="1" applyAlignment="1">
      <alignment horizontal="center" textRotation="90" wrapText="1"/>
    </xf>
    <xf numFmtId="0" fontId="0" fillId="0" borderId="14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3" xfId="0" applyFill="1" applyBorder="1" applyAlignment="1">
      <alignment/>
    </xf>
    <xf numFmtId="0" fontId="33" fillId="34" borderId="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textRotation="90" wrapText="1"/>
    </xf>
    <xf numFmtId="0" fontId="4" fillId="33" borderId="14" xfId="0" applyFont="1" applyFill="1" applyBorder="1" applyAlignment="1">
      <alignment textRotation="90" wrapText="1"/>
    </xf>
    <xf numFmtId="2" fontId="0" fillId="0" borderId="11" xfId="0" applyNumberFormat="1" applyBorder="1" applyAlignment="1">
      <alignment/>
    </xf>
    <xf numFmtId="0" fontId="33" fillId="0" borderId="0" xfId="0" applyFont="1" applyBorder="1" applyAlignment="1">
      <alignment/>
    </xf>
    <xf numFmtId="0" fontId="1" fillId="34" borderId="10" xfId="0" applyFont="1" applyFill="1" applyBorder="1" applyAlignment="1">
      <alignment horizontal="center" textRotation="90" wrapText="1"/>
    </xf>
    <xf numFmtId="0" fontId="1" fillId="34" borderId="15" xfId="0" applyFont="1" applyFill="1" applyBorder="1" applyAlignment="1">
      <alignment horizontal="center" textRotation="90" wrapText="1"/>
    </xf>
    <xf numFmtId="0" fontId="0" fillId="34" borderId="11" xfId="0" applyFill="1" applyBorder="1" applyAlignment="1">
      <alignment/>
    </xf>
    <xf numFmtId="0" fontId="2" fillId="34" borderId="11" xfId="0" applyFont="1" applyFill="1" applyBorder="1" applyAlignment="1">
      <alignment horizontal="center" vertical="center" textRotation="90" wrapText="1"/>
    </xf>
    <xf numFmtId="0" fontId="33" fillId="34" borderId="11" xfId="0" applyFont="1" applyFill="1" applyBorder="1" applyAlignment="1">
      <alignment horizontal="center" vertical="center" textRotation="90" wrapText="1"/>
    </xf>
    <xf numFmtId="0" fontId="4" fillId="33" borderId="16" xfId="0" applyFont="1" applyFill="1" applyBorder="1" applyAlignment="1">
      <alignment horizontal="center" textRotation="90" wrapText="1"/>
    </xf>
    <xf numFmtId="0" fontId="0" fillId="7" borderId="17" xfId="0" applyFont="1" applyFill="1" applyBorder="1" applyAlignment="1">
      <alignment horizontal="left" vertical="center" wrapText="1"/>
    </xf>
    <xf numFmtId="0" fontId="0" fillId="7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7" borderId="11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35" borderId="11" xfId="0" applyFont="1" applyFill="1" applyBorder="1" applyAlignment="1">
      <alignment wrapText="1"/>
    </xf>
    <xf numFmtId="0" fontId="0" fillId="35" borderId="11" xfId="0" applyFont="1" applyFill="1" applyBorder="1" applyAlignment="1">
      <alignment horizontal="right"/>
    </xf>
    <xf numFmtId="0" fontId="0" fillId="35" borderId="11" xfId="0" applyFont="1" applyFill="1" applyBorder="1" applyAlignment="1">
      <alignment/>
    </xf>
    <xf numFmtId="0" fontId="0" fillId="35" borderId="11" xfId="0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right" wrapText="1"/>
    </xf>
    <xf numFmtId="0" fontId="43" fillId="0" borderId="11" xfId="0" applyFont="1" applyFill="1" applyBorder="1" applyAlignment="1">
      <alignment horizontal="right"/>
    </xf>
    <xf numFmtId="2" fontId="0" fillId="7" borderId="17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0" fillId="7" borderId="11" xfId="0" applyNumberFormat="1" applyFont="1" applyFill="1" applyBorder="1" applyAlignment="1">
      <alignment/>
    </xf>
    <xf numFmtId="2" fontId="0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 horizontal="left" vertical="center" wrapText="1"/>
    </xf>
    <xf numFmtId="1" fontId="0" fillId="0" borderId="11" xfId="0" applyNumberFormat="1" applyFont="1" applyFill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34" borderId="11" xfId="0" applyNumberFormat="1" applyFont="1" applyFill="1" applyBorder="1" applyAlignment="1">
      <alignment/>
    </xf>
    <xf numFmtId="0" fontId="0" fillId="0" borderId="11" xfId="0" applyFont="1" applyBorder="1" applyAlignment="1">
      <alignment wrapText="1"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0" fontId="1" fillId="34" borderId="10" xfId="0" applyFont="1" applyFill="1" applyBorder="1" applyAlignment="1">
      <alignment horizontal="center" textRotation="90" wrapText="1"/>
    </xf>
    <xf numFmtId="0" fontId="0" fillId="34" borderId="11" xfId="0" applyFill="1" applyBorder="1" applyAlignment="1">
      <alignment/>
    </xf>
    <xf numFmtId="0" fontId="0" fillId="34" borderId="15" xfId="0" applyFill="1" applyBorder="1" applyAlignment="1">
      <alignment/>
    </xf>
    <xf numFmtId="0" fontId="0" fillId="0" borderId="17" xfId="0" applyBorder="1" applyAlignment="1">
      <alignment/>
    </xf>
    <xf numFmtId="0" fontId="33" fillId="34" borderId="17" xfId="0" applyFont="1" applyFill="1" applyBorder="1" applyAlignment="1">
      <alignment horizontal="center" vertical="center" textRotation="90" wrapText="1"/>
    </xf>
    <xf numFmtId="0" fontId="0" fillId="34" borderId="18" xfId="0" applyFont="1" applyFill="1" applyBorder="1" applyAlignment="1">
      <alignment horizontal="center" textRotation="90" wrapText="1"/>
    </xf>
    <xf numFmtId="0" fontId="0" fillId="34" borderId="11" xfId="0" applyFont="1" applyFill="1" applyBorder="1" applyAlignment="1">
      <alignment horizontal="center" textRotation="90" wrapText="1"/>
    </xf>
    <xf numFmtId="0" fontId="0" fillId="34" borderId="11" xfId="0" applyFill="1" applyBorder="1" applyAlignment="1">
      <alignment horizontal="center" textRotation="90" wrapText="1"/>
    </xf>
    <xf numFmtId="0" fontId="33" fillId="34" borderId="17" xfId="0" applyFont="1" applyFill="1" applyBorder="1" applyAlignment="1">
      <alignment horizontal="center" textRotation="90" wrapText="1"/>
    </xf>
    <xf numFmtId="0" fontId="33" fillId="34" borderId="15" xfId="0" applyFont="1" applyFill="1" applyBorder="1" applyAlignment="1">
      <alignment horizontal="center"/>
    </xf>
    <xf numFmtId="0" fontId="0" fillId="34" borderId="17" xfId="0" applyFill="1" applyBorder="1" applyAlignment="1">
      <alignment horizontal="center" textRotation="90" wrapText="1"/>
    </xf>
    <xf numFmtId="0" fontId="33" fillId="34" borderId="10" xfId="0" applyFont="1" applyFill="1" applyBorder="1" applyAlignment="1">
      <alignment/>
    </xf>
    <xf numFmtId="0" fontId="44" fillId="0" borderId="0" xfId="0" applyFont="1" applyAlignment="1">
      <alignment/>
    </xf>
    <xf numFmtId="0" fontId="24" fillId="34" borderId="11" xfId="0" applyFont="1" applyFill="1" applyBorder="1" applyAlignment="1">
      <alignment horizontal="center" textRotation="90" wrapText="1"/>
    </xf>
    <xf numFmtId="0" fontId="24" fillId="34" borderId="10" xfId="0" applyFont="1" applyFill="1" applyBorder="1" applyAlignment="1">
      <alignment horizontal="center" textRotation="90" wrapText="1"/>
    </xf>
    <xf numFmtId="0" fontId="1" fillId="34" borderId="11" xfId="0" applyFont="1" applyFill="1" applyBorder="1" applyAlignment="1">
      <alignment horizontal="center" textRotation="90" wrapText="1"/>
    </xf>
    <xf numFmtId="0" fontId="1" fillId="34" borderId="10" xfId="0" applyFont="1" applyFill="1" applyBorder="1" applyAlignment="1">
      <alignment horizontal="center" textRotation="90" wrapText="1"/>
    </xf>
    <xf numFmtId="49" fontId="1" fillId="34" borderId="19" xfId="0" applyNumberFormat="1" applyFont="1" applyFill="1" applyBorder="1" applyAlignment="1">
      <alignment horizontal="center" wrapText="1"/>
    </xf>
    <xf numFmtId="49" fontId="1" fillId="34" borderId="20" xfId="0" applyNumberFormat="1" applyFont="1" applyFill="1" applyBorder="1" applyAlignment="1">
      <alignment horizontal="center" wrapText="1"/>
    </xf>
    <xf numFmtId="49" fontId="1" fillId="34" borderId="18" xfId="0" applyNumberFormat="1" applyFont="1" applyFill="1" applyBorder="1" applyAlignment="1">
      <alignment horizontal="center" wrapText="1"/>
    </xf>
    <xf numFmtId="0" fontId="1" fillId="34" borderId="17" xfId="0" applyFont="1" applyFill="1" applyBorder="1" applyAlignment="1">
      <alignment horizontal="center" textRotation="90" wrapText="1"/>
    </xf>
    <xf numFmtId="0" fontId="1" fillId="34" borderId="14" xfId="0" applyFont="1" applyFill="1" applyBorder="1" applyAlignment="1">
      <alignment horizontal="center" textRotation="90" wrapText="1"/>
    </xf>
    <xf numFmtId="0" fontId="2" fillId="34" borderId="11" xfId="0" applyFont="1" applyFill="1" applyBorder="1" applyAlignment="1">
      <alignment horizontal="center" vertical="center" textRotation="90" wrapText="1"/>
    </xf>
    <xf numFmtId="0" fontId="2" fillId="34" borderId="10" xfId="0" applyFont="1" applyFill="1" applyBorder="1" applyAlignment="1">
      <alignment horizontal="center" vertical="center" textRotation="90" wrapText="1"/>
    </xf>
    <xf numFmtId="0" fontId="2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textRotation="90" wrapText="1"/>
    </xf>
    <xf numFmtId="0" fontId="4" fillId="34" borderId="10" xfId="0" applyFont="1" applyFill="1" applyBorder="1" applyAlignment="1">
      <alignment horizontal="center" textRotation="90" wrapText="1"/>
    </xf>
    <xf numFmtId="0" fontId="0" fillId="34" borderId="17" xfId="0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textRotation="90" wrapText="1"/>
    </xf>
    <xf numFmtId="0" fontId="1" fillId="34" borderId="13" xfId="0" applyFont="1" applyFill="1" applyBorder="1" applyAlignment="1">
      <alignment horizontal="center" textRotation="90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3" fillId="34" borderId="11" xfId="0" applyFont="1" applyFill="1" applyBorder="1" applyAlignment="1">
      <alignment horizontal="center"/>
    </xf>
    <xf numFmtId="0" fontId="33" fillId="34" borderId="18" xfId="0" applyFont="1" applyFill="1" applyBorder="1" applyAlignment="1">
      <alignment horizontal="center"/>
    </xf>
    <xf numFmtId="0" fontId="33" fillId="34" borderId="19" xfId="0" applyFont="1" applyFill="1" applyBorder="1" applyAlignment="1">
      <alignment horizontal="center"/>
    </xf>
    <xf numFmtId="0" fontId="33" fillId="34" borderId="20" xfId="0" applyFont="1" applyFill="1" applyBorder="1" applyAlignment="1">
      <alignment horizontal="center"/>
    </xf>
    <xf numFmtId="0" fontId="0" fillId="0" borderId="12" xfId="0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PageLayoutView="0" workbookViewId="0" topLeftCell="A1">
      <selection activeCell="A43" sqref="A43"/>
    </sheetView>
  </sheetViews>
  <sheetFormatPr defaultColWidth="9.140625" defaultRowHeight="15"/>
  <cols>
    <col min="2" max="2" width="28.8515625" style="0" customWidth="1"/>
  </cols>
  <sheetData>
    <row r="1" ht="15">
      <c r="B1" s="22" t="s">
        <v>247</v>
      </c>
    </row>
    <row r="2" spans="1:8" ht="183" customHeight="1">
      <c r="A2" s="26" t="s">
        <v>76</v>
      </c>
      <c r="B2" s="26" t="s">
        <v>0</v>
      </c>
      <c r="C2" s="27" t="s">
        <v>7</v>
      </c>
      <c r="D2" s="27" t="s">
        <v>8</v>
      </c>
      <c r="E2" s="27" t="s">
        <v>83</v>
      </c>
      <c r="F2" s="27" t="s">
        <v>84</v>
      </c>
      <c r="G2" s="27" t="s">
        <v>257</v>
      </c>
      <c r="H2" s="27" t="s">
        <v>9</v>
      </c>
    </row>
    <row r="3" spans="1:8" ht="15">
      <c r="A3" s="7" t="s">
        <v>10</v>
      </c>
      <c r="B3" s="7" t="s">
        <v>85</v>
      </c>
      <c r="C3" s="6">
        <v>69</v>
      </c>
      <c r="D3" s="6">
        <v>25</v>
      </c>
      <c r="E3" s="6">
        <v>28</v>
      </c>
      <c r="F3" s="21">
        <v>18.5</v>
      </c>
      <c r="G3" s="6">
        <v>111</v>
      </c>
      <c r="H3" s="21">
        <f aca="true" t="shared" si="0" ref="H3:H11">SUM(C3:G3)</f>
        <v>251.5</v>
      </c>
    </row>
    <row r="4" spans="1:8" ht="15">
      <c r="A4" s="5" t="s">
        <v>11</v>
      </c>
      <c r="B4" s="5" t="s">
        <v>86</v>
      </c>
      <c r="C4" s="6">
        <v>94</v>
      </c>
      <c r="D4" s="6">
        <v>21</v>
      </c>
      <c r="E4" s="6">
        <v>31</v>
      </c>
      <c r="F4" s="21"/>
      <c r="G4" s="6">
        <v>134</v>
      </c>
      <c r="H4" s="21">
        <f t="shared" si="0"/>
        <v>280</v>
      </c>
    </row>
    <row r="5" spans="1:8" ht="15">
      <c r="A5" s="5" t="s">
        <v>12</v>
      </c>
      <c r="B5" s="5" t="s">
        <v>87</v>
      </c>
      <c r="C5" s="6">
        <v>71</v>
      </c>
      <c r="D5" s="6">
        <v>25</v>
      </c>
      <c r="E5" s="6">
        <v>33</v>
      </c>
      <c r="F5" s="21">
        <v>21</v>
      </c>
      <c r="G5" s="6">
        <v>86</v>
      </c>
      <c r="H5" s="21">
        <f t="shared" si="0"/>
        <v>236</v>
      </c>
    </row>
    <row r="6" spans="1:8" ht="15">
      <c r="A6" s="5" t="s">
        <v>13</v>
      </c>
      <c r="B6" s="5" t="s">
        <v>88</v>
      </c>
      <c r="C6" s="6">
        <v>80</v>
      </c>
      <c r="D6" s="6"/>
      <c r="E6" s="6">
        <v>34</v>
      </c>
      <c r="F6" s="21">
        <v>21</v>
      </c>
      <c r="G6" s="6">
        <v>96</v>
      </c>
      <c r="H6" s="21">
        <f t="shared" si="0"/>
        <v>231</v>
      </c>
    </row>
    <row r="7" spans="1:8" ht="15">
      <c r="A7" s="5" t="s">
        <v>14</v>
      </c>
      <c r="B7" s="5" t="s">
        <v>89</v>
      </c>
      <c r="C7" s="6">
        <v>102</v>
      </c>
      <c r="D7" s="6">
        <v>26</v>
      </c>
      <c r="E7" s="6">
        <v>17</v>
      </c>
      <c r="F7" s="21">
        <v>21</v>
      </c>
      <c r="G7" s="6">
        <v>142</v>
      </c>
      <c r="H7" s="21">
        <f t="shared" si="0"/>
        <v>308</v>
      </c>
    </row>
    <row r="8" spans="1:8" ht="15">
      <c r="A8" s="5" t="s">
        <v>15</v>
      </c>
      <c r="B8" s="5" t="s">
        <v>128</v>
      </c>
      <c r="C8" s="6">
        <v>116</v>
      </c>
      <c r="D8" s="6">
        <v>16</v>
      </c>
      <c r="E8" s="6">
        <v>33</v>
      </c>
      <c r="F8" s="21">
        <v>22</v>
      </c>
      <c r="G8" s="6">
        <v>106</v>
      </c>
      <c r="H8" s="21">
        <f t="shared" si="0"/>
        <v>293</v>
      </c>
    </row>
    <row r="9" spans="1:8" ht="15">
      <c r="A9" s="5" t="s">
        <v>16</v>
      </c>
      <c r="B9" s="5" t="s">
        <v>90</v>
      </c>
      <c r="C9" s="6">
        <v>38</v>
      </c>
      <c r="D9" s="6">
        <v>29</v>
      </c>
      <c r="E9" s="6">
        <v>36</v>
      </c>
      <c r="F9" s="21">
        <v>23.666666666666668</v>
      </c>
      <c r="G9" s="6">
        <v>126</v>
      </c>
      <c r="H9" s="21">
        <f t="shared" si="0"/>
        <v>252.66666666666669</v>
      </c>
    </row>
    <row r="10" spans="1:8" ht="15">
      <c r="A10" s="5" t="s">
        <v>17</v>
      </c>
      <c r="B10" s="5" t="s">
        <v>91</v>
      </c>
      <c r="C10" s="6">
        <v>83</v>
      </c>
      <c r="D10" s="6">
        <v>16</v>
      </c>
      <c r="E10" s="6">
        <v>34</v>
      </c>
      <c r="F10" s="21">
        <v>21.2</v>
      </c>
      <c r="G10" s="6">
        <v>137</v>
      </c>
      <c r="H10" s="21">
        <f t="shared" si="0"/>
        <v>291.2</v>
      </c>
    </row>
    <row r="11" spans="1:8" ht="15">
      <c r="A11" s="5" t="s">
        <v>18</v>
      </c>
      <c r="B11" s="5" t="s">
        <v>92</v>
      </c>
      <c r="C11" s="6">
        <v>120</v>
      </c>
      <c r="D11" s="6">
        <v>39</v>
      </c>
      <c r="E11" s="6">
        <v>34</v>
      </c>
      <c r="F11" s="21">
        <v>21</v>
      </c>
      <c r="G11" s="6">
        <v>162</v>
      </c>
      <c r="H11" s="21">
        <f t="shared" si="0"/>
        <v>376</v>
      </c>
    </row>
    <row r="12" spans="1:8" ht="15">
      <c r="A12" s="5" t="s">
        <v>19</v>
      </c>
      <c r="B12" s="5"/>
      <c r="C12" s="6"/>
      <c r="D12" s="6"/>
      <c r="E12" s="6"/>
      <c r="F12" s="21"/>
      <c r="G12" s="6"/>
      <c r="H12" s="21"/>
    </row>
    <row r="13" spans="1:8" ht="15">
      <c r="A13" s="5" t="s">
        <v>20</v>
      </c>
      <c r="B13" s="5"/>
      <c r="C13" s="6"/>
      <c r="D13" s="6"/>
      <c r="E13" s="6"/>
      <c r="F13" s="21"/>
      <c r="G13" s="6"/>
      <c r="H13" s="21"/>
    </row>
    <row r="14" spans="1:8" ht="15">
      <c r="A14" s="5" t="s">
        <v>21</v>
      </c>
      <c r="B14" s="5" t="s">
        <v>93</v>
      </c>
      <c r="C14" s="6">
        <v>59</v>
      </c>
      <c r="D14" s="6">
        <v>21</v>
      </c>
      <c r="E14" s="6">
        <v>25</v>
      </c>
      <c r="F14" s="21">
        <v>19.333333333333332</v>
      </c>
      <c r="G14" s="6">
        <v>125</v>
      </c>
      <c r="H14" s="21">
        <f>SUM(C14:G14)</f>
        <v>249.33333333333331</v>
      </c>
    </row>
    <row r="15" spans="1:8" ht="15">
      <c r="A15" s="5" t="s">
        <v>22</v>
      </c>
      <c r="B15" s="5" t="s">
        <v>94</v>
      </c>
      <c r="C15" s="6">
        <v>36</v>
      </c>
      <c r="D15" s="6">
        <v>18</v>
      </c>
      <c r="E15" s="6">
        <v>27</v>
      </c>
      <c r="F15" s="21">
        <v>19.333333333333332</v>
      </c>
      <c r="G15" s="6">
        <v>76</v>
      </c>
      <c r="H15" s="21">
        <f>SUM(C15:G15)</f>
        <v>176.33333333333331</v>
      </c>
    </row>
    <row r="16" spans="1:8" ht="15">
      <c r="A16" s="5" t="s">
        <v>23</v>
      </c>
      <c r="B16" s="5" t="s">
        <v>95</v>
      </c>
      <c r="C16" s="6">
        <v>67</v>
      </c>
      <c r="D16" s="6">
        <v>14</v>
      </c>
      <c r="E16" s="6">
        <v>26</v>
      </c>
      <c r="F16" s="21">
        <v>18.666666666666668</v>
      </c>
      <c r="G16" s="6">
        <v>136</v>
      </c>
      <c r="H16" s="21">
        <f>SUM(C16:G16)</f>
        <v>261.6666666666667</v>
      </c>
    </row>
    <row r="17" spans="1:8" ht="15">
      <c r="A17" s="5" t="s">
        <v>24</v>
      </c>
      <c r="B17" s="5" t="s">
        <v>96</v>
      </c>
      <c r="C17" s="6">
        <v>51</v>
      </c>
      <c r="D17" s="6"/>
      <c r="E17" s="6">
        <v>24</v>
      </c>
      <c r="F17" s="21">
        <v>19</v>
      </c>
      <c r="G17" s="6">
        <v>98</v>
      </c>
      <c r="H17" s="21">
        <f>SUM(C17:G17)</f>
        <v>192</v>
      </c>
    </row>
    <row r="18" spans="1:8" ht="15">
      <c r="A18" s="5" t="s">
        <v>25</v>
      </c>
      <c r="B18" s="5"/>
      <c r="C18" s="6"/>
      <c r="D18" s="6"/>
      <c r="E18" s="6"/>
      <c r="F18" s="21"/>
      <c r="G18" s="6"/>
      <c r="H18" s="21"/>
    </row>
    <row r="19" spans="1:8" ht="15">
      <c r="A19" s="5" t="s">
        <v>26</v>
      </c>
      <c r="B19" s="5" t="s">
        <v>97</v>
      </c>
      <c r="C19" s="6">
        <v>57</v>
      </c>
      <c r="D19" s="6">
        <v>18</v>
      </c>
      <c r="E19" s="6">
        <v>24</v>
      </c>
      <c r="F19" s="21"/>
      <c r="G19" s="6">
        <v>85</v>
      </c>
      <c r="H19" s="21">
        <f aca="true" t="shared" si="1" ref="H19:H32">SUM(C19:G19)</f>
        <v>184</v>
      </c>
    </row>
    <row r="20" spans="1:8" ht="15">
      <c r="A20" s="5" t="s">
        <v>27</v>
      </c>
      <c r="B20" s="5" t="s">
        <v>98</v>
      </c>
      <c r="C20" s="6">
        <v>74</v>
      </c>
      <c r="D20" s="6">
        <v>13</v>
      </c>
      <c r="E20" s="6">
        <v>32</v>
      </c>
      <c r="F20" s="21">
        <v>14</v>
      </c>
      <c r="G20" s="6">
        <v>97</v>
      </c>
      <c r="H20" s="21">
        <f t="shared" si="1"/>
        <v>230</v>
      </c>
    </row>
    <row r="21" spans="1:8" ht="15">
      <c r="A21" s="5" t="s">
        <v>28</v>
      </c>
      <c r="B21" s="5" t="s">
        <v>99</v>
      </c>
      <c r="C21" s="6">
        <v>85</v>
      </c>
      <c r="D21" s="6">
        <v>17</v>
      </c>
      <c r="E21" s="6"/>
      <c r="F21" s="21"/>
      <c r="G21" s="6">
        <v>146</v>
      </c>
      <c r="H21" s="21">
        <f t="shared" si="1"/>
        <v>248</v>
      </c>
    </row>
    <row r="22" spans="1:8" ht="15">
      <c r="A22" s="5" t="s">
        <v>29</v>
      </c>
      <c r="B22" s="5" t="s">
        <v>100</v>
      </c>
      <c r="C22" s="6">
        <v>99</v>
      </c>
      <c r="D22" s="6">
        <v>29</v>
      </c>
      <c r="E22" s="6">
        <v>14</v>
      </c>
      <c r="F22" s="21">
        <v>21</v>
      </c>
      <c r="G22" s="6">
        <v>99</v>
      </c>
      <c r="H22" s="21">
        <f t="shared" si="1"/>
        <v>262</v>
      </c>
    </row>
    <row r="23" spans="1:8" ht="15">
      <c r="A23" s="5" t="s">
        <v>30</v>
      </c>
      <c r="B23" s="5" t="s">
        <v>101</v>
      </c>
      <c r="C23" s="6">
        <v>46</v>
      </c>
      <c r="D23" s="6">
        <v>15</v>
      </c>
      <c r="E23" s="6">
        <v>28</v>
      </c>
      <c r="F23" s="21"/>
      <c r="G23" s="6">
        <v>71</v>
      </c>
      <c r="H23" s="21">
        <f t="shared" si="1"/>
        <v>160</v>
      </c>
    </row>
    <row r="24" spans="1:8" ht="15">
      <c r="A24" s="5" t="s">
        <v>31</v>
      </c>
      <c r="B24" s="5" t="s">
        <v>102</v>
      </c>
      <c r="C24" s="6">
        <v>81</v>
      </c>
      <c r="D24" s="6">
        <v>39</v>
      </c>
      <c r="E24" s="6">
        <v>29</v>
      </c>
      <c r="F24" s="21">
        <v>21</v>
      </c>
      <c r="G24" s="6">
        <v>146</v>
      </c>
      <c r="H24" s="21">
        <f t="shared" si="1"/>
        <v>316</v>
      </c>
    </row>
    <row r="25" spans="1:8" ht="15">
      <c r="A25" s="5" t="s">
        <v>32</v>
      </c>
      <c r="B25" s="5" t="s">
        <v>91</v>
      </c>
      <c r="C25" s="6">
        <v>50</v>
      </c>
      <c r="D25" s="6">
        <v>13</v>
      </c>
      <c r="E25" s="6">
        <v>33</v>
      </c>
      <c r="F25" s="21">
        <v>20</v>
      </c>
      <c r="G25" s="6">
        <v>116</v>
      </c>
      <c r="H25" s="21">
        <f t="shared" si="1"/>
        <v>232</v>
      </c>
    </row>
    <row r="26" spans="1:8" ht="15">
      <c r="A26" s="5" t="s">
        <v>33</v>
      </c>
      <c r="B26" s="5" t="s">
        <v>103</v>
      </c>
      <c r="C26" s="6">
        <v>47</v>
      </c>
      <c r="D26" s="6"/>
      <c r="E26" s="6">
        <v>21</v>
      </c>
      <c r="F26" s="21">
        <v>17</v>
      </c>
      <c r="G26" s="6">
        <v>121</v>
      </c>
      <c r="H26" s="21">
        <f t="shared" si="1"/>
        <v>206</v>
      </c>
    </row>
    <row r="27" spans="1:8" ht="15">
      <c r="A27" s="5" t="s">
        <v>34</v>
      </c>
      <c r="B27" s="5" t="s">
        <v>104</v>
      </c>
      <c r="C27" s="6">
        <v>90</v>
      </c>
      <c r="D27" s="6">
        <v>31</v>
      </c>
      <c r="E27" s="6">
        <v>33</v>
      </c>
      <c r="F27" s="21">
        <v>21</v>
      </c>
      <c r="G27" s="6">
        <v>147</v>
      </c>
      <c r="H27" s="21">
        <f t="shared" si="1"/>
        <v>322</v>
      </c>
    </row>
    <row r="28" spans="1:8" ht="15">
      <c r="A28" s="5" t="s">
        <v>35</v>
      </c>
      <c r="B28" s="5" t="s">
        <v>105</v>
      </c>
      <c r="C28" s="6">
        <v>133</v>
      </c>
      <c r="D28" s="6">
        <v>23</v>
      </c>
      <c r="E28" s="6">
        <v>33</v>
      </c>
      <c r="F28" s="21">
        <v>16</v>
      </c>
      <c r="G28" s="6">
        <v>104</v>
      </c>
      <c r="H28" s="21">
        <f t="shared" si="1"/>
        <v>309</v>
      </c>
    </row>
    <row r="29" spans="1:8" ht="15">
      <c r="A29" s="5" t="s">
        <v>36</v>
      </c>
      <c r="B29" s="5" t="s">
        <v>106</v>
      </c>
      <c r="C29" s="6">
        <v>48</v>
      </c>
      <c r="D29" s="6">
        <v>18</v>
      </c>
      <c r="E29" s="6">
        <v>33</v>
      </c>
      <c r="F29" s="21"/>
      <c r="G29" s="6">
        <v>71</v>
      </c>
      <c r="H29" s="21">
        <f t="shared" si="1"/>
        <v>170</v>
      </c>
    </row>
    <row r="30" spans="1:8" ht="15">
      <c r="A30" s="5" t="s">
        <v>37</v>
      </c>
      <c r="B30" s="5" t="s">
        <v>107</v>
      </c>
      <c r="C30" s="6">
        <v>66</v>
      </c>
      <c r="D30" s="6">
        <v>14</v>
      </c>
      <c r="E30" s="6">
        <v>11</v>
      </c>
      <c r="F30" s="21"/>
      <c r="G30" s="6">
        <v>101</v>
      </c>
      <c r="H30" s="21">
        <f t="shared" si="1"/>
        <v>192</v>
      </c>
    </row>
    <row r="31" spans="1:8" ht="15">
      <c r="A31" s="5" t="s">
        <v>38</v>
      </c>
      <c r="B31" s="5" t="s">
        <v>108</v>
      </c>
      <c r="C31" s="6">
        <v>19</v>
      </c>
      <c r="D31" s="6"/>
      <c r="E31" s="6"/>
      <c r="F31" s="21"/>
      <c r="G31" s="6">
        <v>91</v>
      </c>
      <c r="H31" s="21">
        <f t="shared" si="1"/>
        <v>110</v>
      </c>
    </row>
    <row r="32" spans="1:8" ht="15">
      <c r="A32" s="5" t="s">
        <v>39</v>
      </c>
      <c r="B32" s="5" t="s">
        <v>98</v>
      </c>
      <c r="C32" s="6">
        <v>50</v>
      </c>
      <c r="D32" s="6"/>
      <c r="E32" s="6"/>
      <c r="F32" s="21"/>
      <c r="G32" s="6">
        <v>78</v>
      </c>
      <c r="H32" s="21">
        <f t="shared" si="1"/>
        <v>128</v>
      </c>
    </row>
    <row r="33" spans="1:8" ht="15">
      <c r="A33" s="5" t="s">
        <v>40</v>
      </c>
      <c r="B33" s="5" t="s">
        <v>109</v>
      </c>
      <c r="C33" s="6"/>
      <c r="D33" s="6"/>
      <c r="E33" s="6"/>
      <c r="F33" s="21"/>
      <c r="G33" s="6"/>
      <c r="H33" s="21"/>
    </row>
    <row r="34" spans="1:8" ht="15">
      <c r="A34" s="5" t="s">
        <v>41</v>
      </c>
      <c r="B34" s="5" t="s">
        <v>110</v>
      </c>
      <c r="C34" s="6">
        <v>89</v>
      </c>
      <c r="D34" s="6">
        <v>21</v>
      </c>
      <c r="E34" s="6"/>
      <c r="F34" s="21"/>
      <c r="G34" s="6">
        <v>89</v>
      </c>
      <c r="H34" s="21">
        <f aca="true" t="shared" si="2" ref="H34:H44">SUM(C34:G34)</f>
        <v>199</v>
      </c>
    </row>
    <row r="35" spans="1:8" ht="15">
      <c r="A35" s="5" t="s">
        <v>42</v>
      </c>
      <c r="B35" s="5" t="s">
        <v>111</v>
      </c>
      <c r="C35" s="6">
        <v>80</v>
      </c>
      <c r="D35" s="6">
        <v>24</v>
      </c>
      <c r="E35" s="6">
        <v>34</v>
      </c>
      <c r="F35" s="21">
        <v>20.8</v>
      </c>
      <c r="G35" s="6">
        <v>149</v>
      </c>
      <c r="H35" s="21">
        <f t="shared" si="2"/>
        <v>307.8</v>
      </c>
    </row>
    <row r="36" spans="1:8" ht="15">
      <c r="A36" s="5" t="s">
        <v>43</v>
      </c>
      <c r="B36" s="5" t="s">
        <v>112</v>
      </c>
      <c r="C36" s="6">
        <v>81</v>
      </c>
      <c r="D36" s="6"/>
      <c r="E36" s="6">
        <v>20</v>
      </c>
      <c r="F36" s="21">
        <v>22</v>
      </c>
      <c r="G36" s="6">
        <v>88</v>
      </c>
      <c r="H36" s="21">
        <f t="shared" si="2"/>
        <v>211</v>
      </c>
    </row>
    <row r="37" spans="1:8" ht="15">
      <c r="A37" s="5" t="s">
        <v>44</v>
      </c>
      <c r="B37" s="5" t="s">
        <v>113</v>
      </c>
      <c r="C37" s="6">
        <v>64</v>
      </c>
      <c r="D37" s="6">
        <v>17</v>
      </c>
      <c r="E37" s="6">
        <v>32</v>
      </c>
      <c r="F37" s="21">
        <v>21</v>
      </c>
      <c r="G37" s="6">
        <v>114</v>
      </c>
      <c r="H37" s="21">
        <f t="shared" si="2"/>
        <v>248</v>
      </c>
    </row>
    <row r="38" spans="1:8" ht="15">
      <c r="A38" s="5" t="s">
        <v>45</v>
      </c>
      <c r="B38" s="5" t="s">
        <v>114</v>
      </c>
      <c r="C38" s="6">
        <v>50</v>
      </c>
      <c r="D38" s="6">
        <v>26</v>
      </c>
      <c r="E38" s="6"/>
      <c r="F38" s="21">
        <v>0</v>
      </c>
      <c r="G38" s="6">
        <v>81</v>
      </c>
      <c r="H38" s="21">
        <f t="shared" si="2"/>
        <v>157</v>
      </c>
    </row>
    <row r="39" spans="1:8" ht="15">
      <c r="A39" s="5" t="s">
        <v>46</v>
      </c>
      <c r="B39" s="5" t="s">
        <v>115</v>
      </c>
      <c r="C39" s="6">
        <v>96</v>
      </c>
      <c r="D39" s="6">
        <v>26</v>
      </c>
      <c r="E39" s="6">
        <v>34</v>
      </c>
      <c r="F39" s="21">
        <v>22</v>
      </c>
      <c r="G39" s="6">
        <v>132</v>
      </c>
      <c r="H39" s="21">
        <f t="shared" si="2"/>
        <v>310</v>
      </c>
    </row>
    <row r="40" spans="1:8" ht="15">
      <c r="A40" s="5" t="s">
        <v>47</v>
      </c>
      <c r="B40" s="5" t="s">
        <v>116</v>
      </c>
      <c r="C40" s="6">
        <v>89</v>
      </c>
      <c r="D40" s="6">
        <v>18</v>
      </c>
      <c r="E40" s="6">
        <v>34</v>
      </c>
      <c r="F40" s="21">
        <v>21</v>
      </c>
      <c r="G40" s="6">
        <v>132</v>
      </c>
      <c r="H40" s="21">
        <f t="shared" si="2"/>
        <v>294</v>
      </c>
    </row>
    <row r="41" spans="1:8" ht="15">
      <c r="A41" s="5" t="s">
        <v>48</v>
      </c>
      <c r="B41" s="5" t="s">
        <v>117</v>
      </c>
      <c r="C41" s="6">
        <v>54</v>
      </c>
      <c r="D41" s="6">
        <v>20</v>
      </c>
      <c r="E41" s="6"/>
      <c r="F41" s="21"/>
      <c r="G41" s="6">
        <v>101</v>
      </c>
      <c r="H41" s="21">
        <f t="shared" si="2"/>
        <v>175</v>
      </c>
    </row>
    <row r="42" spans="1:8" ht="15">
      <c r="A42" s="5" t="s">
        <v>49</v>
      </c>
      <c r="B42" s="5" t="s">
        <v>118</v>
      </c>
      <c r="C42" s="6">
        <v>40</v>
      </c>
      <c r="D42" s="6"/>
      <c r="E42" s="6"/>
      <c r="F42" s="21"/>
      <c r="G42" s="6"/>
      <c r="H42" s="21">
        <f t="shared" si="2"/>
        <v>40</v>
      </c>
    </row>
    <row r="43" spans="1:8" ht="15">
      <c r="A43" s="5" t="s">
        <v>50</v>
      </c>
      <c r="B43" s="5" t="s">
        <v>119</v>
      </c>
      <c r="C43" s="6">
        <v>79</v>
      </c>
      <c r="D43" s="6">
        <v>27</v>
      </c>
      <c r="E43" s="6">
        <v>33</v>
      </c>
      <c r="F43" s="21">
        <v>21</v>
      </c>
      <c r="G43" s="6">
        <v>154</v>
      </c>
      <c r="H43" s="21">
        <f t="shared" si="2"/>
        <v>314</v>
      </c>
    </row>
    <row r="44" spans="1:8" ht="15">
      <c r="A44" s="5" t="s">
        <v>51</v>
      </c>
      <c r="B44" s="5" t="s">
        <v>120</v>
      </c>
      <c r="C44" s="6">
        <v>33</v>
      </c>
      <c r="D44" s="6">
        <v>15</v>
      </c>
      <c r="E44" s="6"/>
      <c r="F44" s="21"/>
      <c r="G44" s="6">
        <v>61</v>
      </c>
      <c r="H44" s="21">
        <f t="shared" si="2"/>
        <v>109</v>
      </c>
    </row>
    <row r="45" spans="1:8" ht="15">
      <c r="A45" s="5" t="s">
        <v>52</v>
      </c>
      <c r="B45" s="5"/>
      <c r="C45" s="6"/>
      <c r="D45" s="6"/>
      <c r="E45" s="6"/>
      <c r="F45" s="21"/>
      <c r="G45" s="6"/>
      <c r="H45" s="21"/>
    </row>
    <row r="46" spans="1:8" ht="15">
      <c r="A46" s="5" t="s">
        <v>53</v>
      </c>
      <c r="B46" s="5" t="s">
        <v>121</v>
      </c>
      <c r="C46" s="6">
        <v>39</v>
      </c>
      <c r="D46" s="6"/>
      <c r="E46" s="6"/>
      <c r="F46" s="21"/>
      <c r="G46" s="6"/>
      <c r="H46" s="21">
        <f>SUM(C46:G46)</f>
        <v>39</v>
      </c>
    </row>
    <row r="47" spans="1:8" ht="15">
      <c r="A47" s="5" t="s">
        <v>54</v>
      </c>
      <c r="B47" s="5"/>
      <c r="C47" s="6"/>
      <c r="D47" s="6"/>
      <c r="E47" s="6"/>
      <c r="F47" s="21"/>
      <c r="G47" s="6"/>
      <c r="H47" s="21"/>
    </row>
    <row r="48" spans="1:8" ht="15">
      <c r="A48" s="5" t="s">
        <v>55</v>
      </c>
      <c r="B48" s="5"/>
      <c r="C48" s="6"/>
      <c r="D48" s="6"/>
      <c r="E48" s="6"/>
      <c r="F48" s="21"/>
      <c r="G48" s="6"/>
      <c r="H48" s="21"/>
    </row>
    <row r="49" spans="1:8" ht="15">
      <c r="A49" s="5" t="s">
        <v>56</v>
      </c>
      <c r="B49" s="5"/>
      <c r="C49" s="6"/>
      <c r="D49" s="6"/>
      <c r="E49" s="6"/>
      <c r="F49" s="21"/>
      <c r="G49" s="6"/>
      <c r="H49" s="21"/>
    </row>
    <row r="50" spans="1:8" ht="15">
      <c r="A50" s="5" t="s">
        <v>57</v>
      </c>
      <c r="B50" s="5" t="s">
        <v>122</v>
      </c>
      <c r="C50" s="6">
        <v>59</v>
      </c>
      <c r="D50" s="6"/>
      <c r="E50" s="6">
        <v>34</v>
      </c>
      <c r="F50" s="21">
        <v>22.6</v>
      </c>
      <c r="G50" s="6">
        <v>71</v>
      </c>
      <c r="H50" s="21">
        <f>SUM(C50:G50)</f>
        <v>186.6</v>
      </c>
    </row>
    <row r="51" spans="1:8" ht="15">
      <c r="A51" s="5" t="s">
        <v>58</v>
      </c>
      <c r="B51" s="5" t="s">
        <v>123</v>
      </c>
      <c r="C51" s="6">
        <v>57</v>
      </c>
      <c r="D51" s="6">
        <v>19</v>
      </c>
      <c r="E51" s="6">
        <v>22</v>
      </c>
      <c r="F51" s="21">
        <v>22.2</v>
      </c>
      <c r="G51" s="6">
        <v>144</v>
      </c>
      <c r="H51" s="21">
        <f>SUM(C51:G51)</f>
        <v>264.2</v>
      </c>
    </row>
    <row r="52" spans="1:8" ht="15">
      <c r="A52" s="5" t="s">
        <v>59</v>
      </c>
      <c r="B52" s="5"/>
      <c r="C52" s="6"/>
      <c r="D52" s="6"/>
      <c r="E52" s="6"/>
      <c r="F52" s="21"/>
      <c r="G52" s="6"/>
      <c r="H52" s="21"/>
    </row>
    <row r="53" spans="1:8" ht="15">
      <c r="A53" s="5" t="s">
        <v>60</v>
      </c>
      <c r="B53" s="5"/>
      <c r="C53" s="6"/>
      <c r="D53" s="6"/>
      <c r="E53" s="6"/>
      <c r="F53" s="21"/>
      <c r="G53" s="6"/>
      <c r="H53" s="21"/>
    </row>
    <row r="54" spans="1:8" ht="15">
      <c r="A54" s="5" t="s">
        <v>61</v>
      </c>
      <c r="B54" s="5"/>
      <c r="C54" s="6"/>
      <c r="D54" s="6"/>
      <c r="E54" s="6"/>
      <c r="F54" s="21"/>
      <c r="G54" s="6"/>
      <c r="H54" s="21"/>
    </row>
    <row r="55" spans="1:8" ht="15">
      <c r="A55" s="5" t="s">
        <v>62</v>
      </c>
      <c r="B55" s="5"/>
      <c r="C55" s="6"/>
      <c r="D55" s="6"/>
      <c r="E55" s="6"/>
      <c r="F55" s="21"/>
      <c r="G55" s="6"/>
      <c r="H55" s="21"/>
    </row>
    <row r="56" spans="1:8" ht="15">
      <c r="A56" s="5" t="s">
        <v>63</v>
      </c>
      <c r="B56" s="5"/>
      <c r="C56" s="6"/>
      <c r="D56" s="6"/>
      <c r="E56" s="6"/>
      <c r="F56" s="21"/>
      <c r="G56" s="6"/>
      <c r="H56" s="21"/>
    </row>
    <row r="57" spans="1:8" ht="15">
      <c r="A57" s="5" t="s">
        <v>64</v>
      </c>
      <c r="B57" s="5"/>
      <c r="C57" s="6"/>
      <c r="D57" s="6"/>
      <c r="E57" s="6"/>
      <c r="F57" s="21"/>
      <c r="G57" s="6"/>
      <c r="H57" s="21"/>
    </row>
    <row r="58" spans="1:8" ht="15">
      <c r="A58" s="5" t="s">
        <v>65</v>
      </c>
      <c r="B58" s="5"/>
      <c r="C58" s="6"/>
      <c r="D58" s="6"/>
      <c r="E58" s="6"/>
      <c r="F58" s="21"/>
      <c r="G58" s="6"/>
      <c r="H58" s="21"/>
    </row>
    <row r="59" spans="1:8" ht="15">
      <c r="A59" s="5" t="s">
        <v>66</v>
      </c>
      <c r="B59" s="5" t="s">
        <v>127</v>
      </c>
      <c r="C59" s="6">
        <v>72</v>
      </c>
      <c r="D59" s="6">
        <v>11</v>
      </c>
      <c r="E59" s="6">
        <v>33</v>
      </c>
      <c r="F59" s="21"/>
      <c r="G59" s="6">
        <v>111</v>
      </c>
      <c r="H59" s="21">
        <f>SUM(C59:G59)</f>
        <v>227</v>
      </c>
    </row>
    <row r="60" spans="1:8" ht="15">
      <c r="A60" s="5" t="s">
        <v>67</v>
      </c>
      <c r="B60" s="5" t="s">
        <v>104</v>
      </c>
      <c r="C60" s="6">
        <v>35</v>
      </c>
      <c r="D60" s="6"/>
      <c r="E60" s="6"/>
      <c r="F60" s="21"/>
      <c r="G60" s="6">
        <v>81</v>
      </c>
      <c r="H60" s="21">
        <f>SUM(C60:G60)</f>
        <v>116</v>
      </c>
    </row>
    <row r="61" spans="1:8" ht="15">
      <c r="A61" s="5" t="s">
        <v>68</v>
      </c>
      <c r="B61" s="5" t="s">
        <v>129</v>
      </c>
      <c r="C61" s="6">
        <v>19</v>
      </c>
      <c r="D61" s="6"/>
      <c r="E61" s="6"/>
      <c r="F61" s="21"/>
      <c r="G61" s="6">
        <v>0</v>
      </c>
      <c r="H61" s="21">
        <f>SUM(C61:G61)</f>
        <v>19</v>
      </c>
    </row>
    <row r="62" spans="1:8" ht="15">
      <c r="A62" s="5" t="s">
        <v>69</v>
      </c>
      <c r="B62" s="5"/>
      <c r="C62" s="6"/>
      <c r="D62" s="6"/>
      <c r="E62" s="6"/>
      <c r="F62" s="21"/>
      <c r="G62" s="6"/>
      <c r="H62" s="21"/>
    </row>
    <row r="63" spans="1:8" ht="15">
      <c r="A63" s="5" t="s">
        <v>70</v>
      </c>
      <c r="B63" s="5"/>
      <c r="C63" s="6"/>
      <c r="D63" s="6"/>
      <c r="E63" s="6"/>
      <c r="F63" s="21"/>
      <c r="G63" s="6"/>
      <c r="H63" s="21"/>
    </row>
    <row r="64" spans="1:8" ht="15">
      <c r="A64" s="5" t="s">
        <v>71</v>
      </c>
      <c r="B64" s="5"/>
      <c r="C64" s="6"/>
      <c r="D64" s="6"/>
      <c r="E64" s="6"/>
      <c r="F64" s="21"/>
      <c r="G64" s="6"/>
      <c r="H64" s="21"/>
    </row>
    <row r="65" spans="1:8" ht="15">
      <c r="A65" s="5" t="s">
        <v>72</v>
      </c>
      <c r="B65" s="5" t="s">
        <v>124</v>
      </c>
      <c r="C65" s="6">
        <v>52</v>
      </c>
      <c r="D65" s="6"/>
      <c r="E65" s="6"/>
      <c r="F65" s="21"/>
      <c r="G65" s="6">
        <v>121</v>
      </c>
      <c r="H65" s="21">
        <f>SUM(C65:G65)</f>
        <v>173</v>
      </c>
    </row>
    <row r="66" spans="1:8" ht="15">
      <c r="A66" s="5" t="s">
        <v>73</v>
      </c>
      <c r="B66" s="5" t="s">
        <v>125</v>
      </c>
      <c r="C66" s="6">
        <v>42</v>
      </c>
      <c r="D66" s="6"/>
      <c r="E66" s="6"/>
      <c r="F66" s="21"/>
      <c r="G66" s="6">
        <v>74</v>
      </c>
      <c r="H66" s="21">
        <f>SUM(C66:G66)</f>
        <v>116</v>
      </c>
    </row>
    <row r="67" spans="1:8" ht="15">
      <c r="A67" s="5" t="s">
        <v>74</v>
      </c>
      <c r="B67" s="5" t="s">
        <v>126</v>
      </c>
      <c r="C67" s="6">
        <v>59</v>
      </c>
      <c r="D67" s="6"/>
      <c r="E67" s="6"/>
      <c r="F67" s="21"/>
      <c r="G67" s="6">
        <v>101</v>
      </c>
      <c r="H67" s="21">
        <f>SUM(C67:G67)</f>
        <v>160</v>
      </c>
    </row>
    <row r="68" spans="1:8" ht="15">
      <c r="A68" s="5" t="s">
        <v>75</v>
      </c>
      <c r="B68" s="5"/>
      <c r="C68" s="6"/>
      <c r="D68" s="6"/>
      <c r="E68" s="6"/>
      <c r="F68" s="21"/>
      <c r="G68" s="6"/>
      <c r="H68" s="21"/>
    </row>
  </sheetData>
  <sheetProtection/>
  <printOptions/>
  <pageMargins left="0.4724409448818898" right="0.3937007874015748" top="0.5118110236220472" bottom="0.5118110236220472" header="0.31496062992125984" footer="0.31496062992125984"/>
  <pageSetup fitToHeight="3" fitToWidth="2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workbookViewId="0" topLeftCell="A1">
      <selection activeCell="B1" sqref="B1"/>
    </sheetView>
  </sheetViews>
  <sheetFormatPr defaultColWidth="9.140625" defaultRowHeight="15"/>
  <cols>
    <col min="1" max="1" width="7.421875" style="0" customWidth="1"/>
    <col min="2" max="2" width="24.140625" style="0" customWidth="1"/>
    <col min="3" max="3" width="6.57421875" style="0" customWidth="1"/>
    <col min="4" max="4" width="12.421875" style="0" customWidth="1"/>
    <col min="5" max="5" width="9.8515625" style="0" customWidth="1"/>
    <col min="6" max="6" width="6.421875" style="0" customWidth="1"/>
    <col min="7" max="7" width="11.00390625" style="0" customWidth="1"/>
    <col min="8" max="8" width="9.140625" style="0" customWidth="1"/>
    <col min="9" max="9" width="6.28125" style="2" customWidth="1"/>
    <col min="10" max="10" width="9.8515625" style="2" customWidth="1"/>
    <col min="11" max="11" width="16.28125" style="2" customWidth="1"/>
    <col min="12" max="12" width="16.7109375" style="0" customWidth="1"/>
    <col min="13" max="13" width="7.140625" style="0" customWidth="1"/>
  </cols>
  <sheetData>
    <row r="1" spans="2:13" ht="15">
      <c r="B1" s="8" t="s">
        <v>273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59.25" customHeight="1">
      <c r="A2" s="68" t="s">
        <v>76</v>
      </c>
      <c r="B2" s="79" t="s">
        <v>0</v>
      </c>
      <c r="C2" s="77" t="s">
        <v>130</v>
      </c>
      <c r="D2" s="68" t="s">
        <v>5</v>
      </c>
      <c r="E2" s="71" t="s">
        <v>6</v>
      </c>
      <c r="F2" s="71" t="s">
        <v>4</v>
      </c>
      <c r="G2" s="70" t="s">
        <v>164</v>
      </c>
      <c r="H2" s="71" t="s">
        <v>131</v>
      </c>
      <c r="I2" s="72" t="s">
        <v>1</v>
      </c>
      <c r="J2" s="73"/>
      <c r="K2" s="73"/>
      <c r="L2" s="74"/>
      <c r="M2" s="68" t="s">
        <v>8</v>
      </c>
    </row>
    <row r="3" spans="1:13" s="1" customFormat="1" ht="126.75" customHeight="1">
      <c r="A3" s="69"/>
      <c r="B3" s="79"/>
      <c r="C3" s="78"/>
      <c r="D3" s="69"/>
      <c r="E3" s="76"/>
      <c r="F3" s="76"/>
      <c r="G3" s="71"/>
      <c r="H3" s="75"/>
      <c r="I3" s="55" t="s">
        <v>165</v>
      </c>
      <c r="J3" s="55" t="s">
        <v>2</v>
      </c>
      <c r="K3" s="55" t="s">
        <v>212</v>
      </c>
      <c r="L3" s="55" t="s">
        <v>3</v>
      </c>
      <c r="M3" s="69"/>
    </row>
    <row r="4" spans="1:13" ht="15">
      <c r="A4" s="46" t="s">
        <v>10</v>
      </c>
      <c r="B4" s="46" t="s">
        <v>85</v>
      </c>
      <c r="C4" s="47">
        <v>1</v>
      </c>
      <c r="D4" s="47">
        <v>2</v>
      </c>
      <c r="E4" s="48">
        <v>10</v>
      </c>
      <c r="F4" s="48">
        <v>5</v>
      </c>
      <c r="G4" s="48">
        <v>5</v>
      </c>
      <c r="H4" s="48">
        <v>2</v>
      </c>
      <c r="I4" s="48">
        <v>0</v>
      </c>
      <c r="J4" s="49"/>
      <c r="K4" s="49"/>
      <c r="L4" s="47"/>
      <c r="M4" s="50">
        <f>SUM(C4:L4)</f>
        <v>25</v>
      </c>
    </row>
    <row r="5" spans="1:13" ht="15">
      <c r="A5" s="51" t="s">
        <v>11</v>
      </c>
      <c r="B5" s="51" t="s">
        <v>86</v>
      </c>
      <c r="C5" s="48">
        <v>1</v>
      </c>
      <c r="D5" s="48">
        <v>4</v>
      </c>
      <c r="E5" s="48">
        <v>10</v>
      </c>
      <c r="F5" s="48">
        <v>4</v>
      </c>
      <c r="G5" s="48">
        <v>4</v>
      </c>
      <c r="H5" s="48">
        <v>3</v>
      </c>
      <c r="I5" s="48">
        <v>0</v>
      </c>
      <c r="J5" s="49"/>
      <c r="K5" s="48">
        <v>-5</v>
      </c>
      <c r="L5" s="48"/>
      <c r="M5" s="50">
        <f aca="true" t="shared" si="0" ref="M5:M60">SUM(C5:L5)</f>
        <v>21</v>
      </c>
    </row>
    <row r="6" spans="1:13" ht="15">
      <c r="A6" s="51" t="s">
        <v>12</v>
      </c>
      <c r="B6" s="51" t="s">
        <v>87</v>
      </c>
      <c r="C6" s="48">
        <v>1</v>
      </c>
      <c r="D6" s="48">
        <v>6</v>
      </c>
      <c r="E6" s="48">
        <v>20</v>
      </c>
      <c r="F6" s="48">
        <v>5</v>
      </c>
      <c r="G6" s="48">
        <v>0</v>
      </c>
      <c r="H6" s="48">
        <v>3</v>
      </c>
      <c r="I6" s="48">
        <v>-10</v>
      </c>
      <c r="J6" s="49"/>
      <c r="K6" s="48"/>
      <c r="L6" s="48"/>
      <c r="M6" s="50">
        <f t="shared" si="0"/>
        <v>25</v>
      </c>
    </row>
    <row r="7" spans="1:13" ht="15">
      <c r="A7" s="51" t="s">
        <v>13</v>
      </c>
      <c r="B7" s="51" t="s">
        <v>88</v>
      </c>
      <c r="C7" s="48"/>
      <c r="D7" s="48"/>
      <c r="E7" s="52"/>
      <c r="F7" s="52"/>
      <c r="G7" s="48"/>
      <c r="H7" s="48"/>
      <c r="I7" s="48"/>
      <c r="J7" s="49"/>
      <c r="K7" s="48"/>
      <c r="L7" s="48"/>
      <c r="M7" s="50"/>
    </row>
    <row r="8" spans="1:13" ht="15">
      <c r="A8" s="51" t="s">
        <v>14</v>
      </c>
      <c r="B8" s="51" t="s">
        <v>89</v>
      </c>
      <c r="C8" s="48">
        <v>1</v>
      </c>
      <c r="D8" s="48">
        <v>10</v>
      </c>
      <c r="E8" s="48">
        <v>15</v>
      </c>
      <c r="F8" s="48">
        <v>5</v>
      </c>
      <c r="G8" s="48">
        <v>0</v>
      </c>
      <c r="H8" s="48">
        <v>3</v>
      </c>
      <c r="I8" s="48">
        <v>-3</v>
      </c>
      <c r="J8" s="49"/>
      <c r="K8" s="48">
        <v>-5</v>
      </c>
      <c r="L8" s="48"/>
      <c r="M8" s="50">
        <f t="shared" si="0"/>
        <v>26</v>
      </c>
    </row>
    <row r="9" spans="1:13" ht="15">
      <c r="A9" s="51" t="s">
        <v>15</v>
      </c>
      <c r="B9" s="51" t="s">
        <v>128</v>
      </c>
      <c r="C9" s="48">
        <v>1</v>
      </c>
      <c r="D9" s="48">
        <v>3</v>
      </c>
      <c r="E9" s="48">
        <v>7</v>
      </c>
      <c r="F9" s="48">
        <v>2</v>
      </c>
      <c r="G9" s="48">
        <v>0</v>
      </c>
      <c r="H9" s="48">
        <v>3</v>
      </c>
      <c r="I9" s="48">
        <v>0</v>
      </c>
      <c r="J9" s="49"/>
      <c r="K9" s="48"/>
      <c r="L9" s="48"/>
      <c r="M9" s="50">
        <f t="shared" si="0"/>
        <v>16</v>
      </c>
    </row>
    <row r="10" spans="1:13" ht="15">
      <c r="A10" s="51" t="s">
        <v>16</v>
      </c>
      <c r="B10" s="51" t="s">
        <v>90</v>
      </c>
      <c r="C10" s="48">
        <v>1</v>
      </c>
      <c r="D10" s="48">
        <v>11</v>
      </c>
      <c r="E10" s="48">
        <v>15</v>
      </c>
      <c r="F10" s="48">
        <v>5</v>
      </c>
      <c r="G10" s="48">
        <v>0</v>
      </c>
      <c r="H10" s="48">
        <v>2</v>
      </c>
      <c r="I10" s="48">
        <v>0</v>
      </c>
      <c r="J10" s="49"/>
      <c r="K10" s="48">
        <v>-5</v>
      </c>
      <c r="L10" s="48"/>
      <c r="M10" s="50">
        <f t="shared" si="0"/>
        <v>29</v>
      </c>
    </row>
    <row r="11" spans="1:13" ht="15">
      <c r="A11" s="51" t="s">
        <v>17</v>
      </c>
      <c r="B11" s="51" t="s">
        <v>91</v>
      </c>
      <c r="C11" s="48">
        <v>1</v>
      </c>
      <c r="D11" s="48">
        <v>2</v>
      </c>
      <c r="E11" s="48">
        <v>10</v>
      </c>
      <c r="F11" s="48">
        <v>5</v>
      </c>
      <c r="G11" s="48">
        <v>0</v>
      </c>
      <c r="H11" s="48">
        <v>3</v>
      </c>
      <c r="I11" s="48">
        <v>0</v>
      </c>
      <c r="J11" s="49"/>
      <c r="K11" s="48">
        <v>-5</v>
      </c>
      <c r="L11" s="48"/>
      <c r="M11" s="50">
        <f t="shared" si="0"/>
        <v>16</v>
      </c>
    </row>
    <row r="12" spans="1:13" ht="15">
      <c r="A12" s="51" t="s">
        <v>18</v>
      </c>
      <c r="B12" s="51" t="s">
        <v>92</v>
      </c>
      <c r="C12" s="48">
        <v>1</v>
      </c>
      <c r="D12" s="48">
        <v>10</v>
      </c>
      <c r="E12" s="48">
        <v>15</v>
      </c>
      <c r="F12" s="48">
        <v>5</v>
      </c>
      <c r="G12" s="48">
        <v>5</v>
      </c>
      <c r="H12" s="48">
        <v>3</v>
      </c>
      <c r="I12" s="48">
        <v>0</v>
      </c>
      <c r="J12" s="49"/>
      <c r="K12" s="48"/>
      <c r="L12" s="48"/>
      <c r="M12" s="50">
        <f t="shared" si="0"/>
        <v>39</v>
      </c>
    </row>
    <row r="13" spans="1:13" ht="15">
      <c r="A13" s="51" t="s">
        <v>19</v>
      </c>
      <c r="B13" s="51"/>
      <c r="C13" s="48"/>
      <c r="D13" s="48"/>
      <c r="E13" s="48"/>
      <c r="F13" s="48"/>
      <c r="G13" s="48"/>
      <c r="H13" s="48"/>
      <c r="I13" s="52"/>
      <c r="J13" s="49"/>
      <c r="K13" s="48"/>
      <c r="L13" s="48"/>
      <c r="M13" s="50"/>
    </row>
    <row r="14" spans="1:13" ht="15">
      <c r="A14" s="51" t="s">
        <v>20</v>
      </c>
      <c r="B14" s="51"/>
      <c r="C14" s="48"/>
      <c r="D14" s="48"/>
      <c r="E14" s="48"/>
      <c r="F14" s="48"/>
      <c r="G14" s="48"/>
      <c r="H14" s="48"/>
      <c r="I14" s="52"/>
      <c r="J14" s="49"/>
      <c r="K14" s="48"/>
      <c r="L14" s="48"/>
      <c r="M14" s="50"/>
    </row>
    <row r="15" spans="1:13" ht="15">
      <c r="A15" s="51" t="s">
        <v>21</v>
      </c>
      <c r="B15" s="51" t="s">
        <v>93</v>
      </c>
      <c r="C15" s="48">
        <v>1</v>
      </c>
      <c r="D15" s="48">
        <v>5</v>
      </c>
      <c r="E15" s="48">
        <v>10</v>
      </c>
      <c r="F15" s="48">
        <v>3</v>
      </c>
      <c r="G15" s="48">
        <v>0</v>
      </c>
      <c r="H15" s="48">
        <v>2</v>
      </c>
      <c r="I15" s="48">
        <v>0</v>
      </c>
      <c r="J15" s="49"/>
      <c r="K15" s="48"/>
      <c r="L15" s="48"/>
      <c r="M15" s="50">
        <f t="shared" si="0"/>
        <v>21</v>
      </c>
    </row>
    <row r="16" spans="1:13" ht="15">
      <c r="A16" s="51" t="s">
        <v>22</v>
      </c>
      <c r="B16" s="51" t="s">
        <v>94</v>
      </c>
      <c r="C16" s="48">
        <v>1</v>
      </c>
      <c r="D16" s="48">
        <v>4</v>
      </c>
      <c r="E16" s="48">
        <v>8</v>
      </c>
      <c r="F16" s="48">
        <v>3</v>
      </c>
      <c r="G16" s="48">
        <v>0</v>
      </c>
      <c r="H16" s="48">
        <v>2</v>
      </c>
      <c r="I16" s="48">
        <v>0</v>
      </c>
      <c r="J16" s="49"/>
      <c r="K16" s="48"/>
      <c r="L16" s="48"/>
      <c r="M16" s="50">
        <f t="shared" si="0"/>
        <v>18</v>
      </c>
    </row>
    <row r="17" spans="1:13" s="3" customFormat="1" ht="15">
      <c r="A17" s="51" t="s">
        <v>23</v>
      </c>
      <c r="B17" s="51" t="s">
        <v>95</v>
      </c>
      <c r="C17" s="48">
        <v>1</v>
      </c>
      <c r="D17" s="48">
        <v>5</v>
      </c>
      <c r="E17" s="48">
        <v>8</v>
      </c>
      <c r="F17" s="48">
        <v>3</v>
      </c>
      <c r="G17" s="48">
        <v>0</v>
      </c>
      <c r="H17" s="48">
        <v>2</v>
      </c>
      <c r="I17" s="48">
        <v>0</v>
      </c>
      <c r="J17" s="49"/>
      <c r="K17" s="48">
        <v>-5</v>
      </c>
      <c r="L17" s="48"/>
      <c r="M17" s="50">
        <f t="shared" si="0"/>
        <v>14</v>
      </c>
    </row>
    <row r="18" spans="1:13" ht="15">
      <c r="A18" s="51" t="s">
        <v>24</v>
      </c>
      <c r="B18" s="51" t="s">
        <v>96</v>
      </c>
      <c r="C18" s="48"/>
      <c r="D18" s="48"/>
      <c r="E18" s="48"/>
      <c r="F18" s="48"/>
      <c r="G18" s="48"/>
      <c r="H18" s="48"/>
      <c r="I18" s="52"/>
      <c r="J18" s="49"/>
      <c r="K18" s="48"/>
      <c r="L18" s="48"/>
      <c r="M18" s="50"/>
    </row>
    <row r="19" spans="1:13" ht="15">
      <c r="A19" s="51" t="s">
        <v>25</v>
      </c>
      <c r="B19" s="51"/>
      <c r="C19" s="48"/>
      <c r="D19" s="48"/>
      <c r="E19" s="48"/>
      <c r="F19" s="48"/>
      <c r="G19" s="48"/>
      <c r="H19" s="48"/>
      <c r="I19" s="52"/>
      <c r="J19" s="49"/>
      <c r="K19" s="48"/>
      <c r="L19" s="48"/>
      <c r="M19" s="50"/>
    </row>
    <row r="20" spans="1:13" ht="15">
      <c r="A20" s="51" t="s">
        <v>26</v>
      </c>
      <c r="B20" s="51" t="s">
        <v>97</v>
      </c>
      <c r="C20" s="48">
        <v>1</v>
      </c>
      <c r="D20" s="48">
        <v>4</v>
      </c>
      <c r="E20" s="48">
        <v>7</v>
      </c>
      <c r="F20" s="48">
        <v>4</v>
      </c>
      <c r="G20" s="48">
        <v>0</v>
      </c>
      <c r="H20" s="48">
        <v>2</v>
      </c>
      <c r="I20" s="48">
        <v>0</v>
      </c>
      <c r="J20" s="49"/>
      <c r="K20" s="48"/>
      <c r="L20" s="48"/>
      <c r="M20" s="50">
        <f t="shared" si="0"/>
        <v>18</v>
      </c>
    </row>
    <row r="21" spans="1:13" ht="15">
      <c r="A21" s="51" t="s">
        <v>27</v>
      </c>
      <c r="B21" s="51" t="s">
        <v>98</v>
      </c>
      <c r="C21" s="48">
        <v>1</v>
      </c>
      <c r="D21" s="48">
        <v>4</v>
      </c>
      <c r="E21" s="48">
        <v>7</v>
      </c>
      <c r="F21" s="48">
        <v>4</v>
      </c>
      <c r="G21" s="48">
        <v>0</v>
      </c>
      <c r="H21" s="48">
        <v>2</v>
      </c>
      <c r="I21" s="48">
        <v>0</v>
      </c>
      <c r="J21" s="49"/>
      <c r="K21" s="48">
        <v>-5</v>
      </c>
      <c r="L21" s="48"/>
      <c r="M21" s="50">
        <f t="shared" si="0"/>
        <v>13</v>
      </c>
    </row>
    <row r="22" spans="1:13" ht="15">
      <c r="A22" s="51" t="s">
        <v>28</v>
      </c>
      <c r="B22" s="51" t="s">
        <v>99</v>
      </c>
      <c r="C22" s="48">
        <v>1</v>
      </c>
      <c r="D22" s="48">
        <v>4</v>
      </c>
      <c r="E22" s="48">
        <v>10</v>
      </c>
      <c r="F22" s="48">
        <v>5</v>
      </c>
      <c r="G22" s="48">
        <v>0</v>
      </c>
      <c r="H22" s="48">
        <v>2</v>
      </c>
      <c r="I22" s="48">
        <v>0</v>
      </c>
      <c r="J22" s="49"/>
      <c r="K22" s="48">
        <v>-5</v>
      </c>
      <c r="L22" s="48"/>
      <c r="M22" s="50">
        <f t="shared" si="0"/>
        <v>17</v>
      </c>
    </row>
    <row r="23" spans="1:13" ht="15">
      <c r="A23" s="51" t="s">
        <v>29</v>
      </c>
      <c r="B23" s="51" t="s">
        <v>100</v>
      </c>
      <c r="C23" s="48">
        <v>1</v>
      </c>
      <c r="D23" s="48">
        <v>5</v>
      </c>
      <c r="E23" s="48">
        <v>15</v>
      </c>
      <c r="F23" s="48">
        <v>5</v>
      </c>
      <c r="G23" s="48">
        <v>0</v>
      </c>
      <c r="H23" s="48">
        <v>3</v>
      </c>
      <c r="I23" s="48">
        <v>0</v>
      </c>
      <c r="J23" s="49"/>
      <c r="K23" s="48"/>
      <c r="L23" s="48"/>
      <c r="M23" s="50">
        <f t="shared" si="0"/>
        <v>29</v>
      </c>
    </row>
    <row r="24" spans="1:13" ht="15">
      <c r="A24" s="51" t="s">
        <v>30</v>
      </c>
      <c r="B24" s="51" t="s">
        <v>101</v>
      </c>
      <c r="C24" s="48">
        <v>1</v>
      </c>
      <c r="D24" s="48">
        <v>4</v>
      </c>
      <c r="E24" s="48">
        <v>9</v>
      </c>
      <c r="F24" s="48">
        <v>3</v>
      </c>
      <c r="G24" s="48">
        <v>0</v>
      </c>
      <c r="H24" s="48">
        <v>3</v>
      </c>
      <c r="I24" s="48">
        <v>0</v>
      </c>
      <c r="J24" s="49"/>
      <c r="K24" s="48">
        <v>-5</v>
      </c>
      <c r="L24" s="48"/>
      <c r="M24" s="50">
        <f t="shared" si="0"/>
        <v>15</v>
      </c>
    </row>
    <row r="25" spans="1:13" ht="15">
      <c r="A25" s="51" t="s">
        <v>31</v>
      </c>
      <c r="B25" s="51" t="s">
        <v>102</v>
      </c>
      <c r="C25" s="48">
        <v>1</v>
      </c>
      <c r="D25" s="48">
        <v>10</v>
      </c>
      <c r="E25" s="48">
        <v>15</v>
      </c>
      <c r="F25" s="48">
        <v>5</v>
      </c>
      <c r="G25" s="48">
        <v>5</v>
      </c>
      <c r="H25" s="48">
        <v>3</v>
      </c>
      <c r="I25" s="48">
        <v>0</v>
      </c>
      <c r="J25" s="49"/>
      <c r="K25" s="48"/>
      <c r="L25" s="48"/>
      <c r="M25" s="50">
        <f t="shared" si="0"/>
        <v>39</v>
      </c>
    </row>
    <row r="26" spans="1:13" ht="15">
      <c r="A26" s="51" t="s">
        <v>32</v>
      </c>
      <c r="B26" s="51" t="s">
        <v>91</v>
      </c>
      <c r="C26" s="48">
        <v>1</v>
      </c>
      <c r="D26" s="48">
        <v>2</v>
      </c>
      <c r="E26" s="48">
        <v>7</v>
      </c>
      <c r="F26" s="48">
        <v>5</v>
      </c>
      <c r="G26" s="48">
        <v>0</v>
      </c>
      <c r="H26" s="48">
        <v>3</v>
      </c>
      <c r="I26" s="48">
        <v>0</v>
      </c>
      <c r="J26" s="49"/>
      <c r="K26" s="48">
        <v>-5</v>
      </c>
      <c r="L26" s="48"/>
      <c r="M26" s="50">
        <f t="shared" si="0"/>
        <v>13</v>
      </c>
    </row>
    <row r="27" spans="1:13" ht="15">
      <c r="A27" s="51" t="s">
        <v>33</v>
      </c>
      <c r="B27" s="51" t="s">
        <v>103</v>
      </c>
      <c r="C27" s="48"/>
      <c r="D27" s="48"/>
      <c r="E27" s="48"/>
      <c r="F27" s="48"/>
      <c r="G27" s="48"/>
      <c r="H27" s="48"/>
      <c r="I27" s="52"/>
      <c r="J27" s="49"/>
      <c r="K27" s="48"/>
      <c r="L27" s="48"/>
      <c r="M27" s="50"/>
    </row>
    <row r="28" spans="1:13" ht="15">
      <c r="A28" s="51" t="s">
        <v>34</v>
      </c>
      <c r="B28" s="51" t="s">
        <v>104</v>
      </c>
      <c r="C28" s="48">
        <v>1</v>
      </c>
      <c r="D28" s="48">
        <v>7</v>
      </c>
      <c r="E28" s="48">
        <v>15</v>
      </c>
      <c r="F28" s="48">
        <v>5</v>
      </c>
      <c r="G28" s="48">
        <v>0</v>
      </c>
      <c r="H28" s="48">
        <v>3</v>
      </c>
      <c r="I28" s="48">
        <v>0</v>
      </c>
      <c r="J28" s="49"/>
      <c r="K28" s="48"/>
      <c r="L28" s="48"/>
      <c r="M28" s="50">
        <f t="shared" si="0"/>
        <v>31</v>
      </c>
    </row>
    <row r="29" spans="1:13" ht="15">
      <c r="A29" s="51" t="s">
        <v>35</v>
      </c>
      <c r="B29" s="51" t="s">
        <v>105</v>
      </c>
      <c r="C29" s="48">
        <v>1</v>
      </c>
      <c r="D29" s="48">
        <v>4</v>
      </c>
      <c r="E29" s="48">
        <v>10</v>
      </c>
      <c r="F29" s="48">
        <v>5</v>
      </c>
      <c r="G29" s="48">
        <v>0</v>
      </c>
      <c r="H29" s="48">
        <v>3</v>
      </c>
      <c r="I29" s="48">
        <v>0</v>
      </c>
      <c r="J29" s="49"/>
      <c r="K29" s="48"/>
      <c r="L29" s="48"/>
      <c r="M29" s="50">
        <f t="shared" si="0"/>
        <v>23</v>
      </c>
    </row>
    <row r="30" spans="1:13" ht="30">
      <c r="A30" s="51" t="s">
        <v>36</v>
      </c>
      <c r="B30" s="51" t="s">
        <v>106</v>
      </c>
      <c r="C30" s="48">
        <v>1</v>
      </c>
      <c r="D30" s="48">
        <v>2</v>
      </c>
      <c r="E30" s="48">
        <v>10</v>
      </c>
      <c r="F30" s="48">
        <v>2</v>
      </c>
      <c r="G30" s="48">
        <v>0</v>
      </c>
      <c r="H30" s="48">
        <v>3</v>
      </c>
      <c r="I30" s="48">
        <v>0</v>
      </c>
      <c r="J30" s="49"/>
      <c r="K30" s="48"/>
      <c r="L30" s="48"/>
      <c r="M30" s="50">
        <f t="shared" si="0"/>
        <v>18</v>
      </c>
    </row>
    <row r="31" spans="1:13" ht="15">
      <c r="A31" s="51" t="s">
        <v>37</v>
      </c>
      <c r="B31" s="51" t="s">
        <v>107</v>
      </c>
      <c r="C31" s="48">
        <v>1</v>
      </c>
      <c r="D31" s="48">
        <v>2</v>
      </c>
      <c r="E31" s="48">
        <v>9</v>
      </c>
      <c r="F31" s="48">
        <v>2</v>
      </c>
      <c r="G31" s="48">
        <v>0</v>
      </c>
      <c r="H31" s="48">
        <v>3</v>
      </c>
      <c r="I31" s="48">
        <v>-3</v>
      </c>
      <c r="J31" s="49"/>
      <c r="K31" s="48"/>
      <c r="L31" s="48"/>
      <c r="M31" s="50">
        <f t="shared" si="0"/>
        <v>14</v>
      </c>
    </row>
    <row r="32" spans="1:13" ht="15">
      <c r="A32" s="51" t="s">
        <v>38</v>
      </c>
      <c r="B32" s="51" t="s">
        <v>108</v>
      </c>
      <c r="C32" s="48"/>
      <c r="D32" s="48"/>
      <c r="E32" s="48"/>
      <c r="F32" s="48"/>
      <c r="G32" s="48"/>
      <c r="H32" s="48"/>
      <c r="I32" s="52"/>
      <c r="J32" s="49"/>
      <c r="K32" s="48"/>
      <c r="L32" s="48"/>
      <c r="M32" s="50"/>
    </row>
    <row r="33" spans="1:13" ht="15">
      <c r="A33" s="51" t="s">
        <v>39</v>
      </c>
      <c r="B33" s="51" t="s">
        <v>98</v>
      </c>
      <c r="C33" s="48"/>
      <c r="D33" s="48"/>
      <c r="E33" s="48"/>
      <c r="F33" s="48"/>
      <c r="G33" s="48"/>
      <c r="H33" s="48"/>
      <c r="I33" s="52"/>
      <c r="J33" s="49"/>
      <c r="K33" s="48"/>
      <c r="L33" s="48"/>
      <c r="M33" s="50"/>
    </row>
    <row r="34" spans="1:13" ht="15">
      <c r="A34" s="51" t="s">
        <v>40</v>
      </c>
      <c r="B34" s="51" t="s">
        <v>109</v>
      </c>
      <c r="C34" s="48">
        <v>1</v>
      </c>
      <c r="D34" s="48"/>
      <c r="E34" s="48"/>
      <c r="F34" s="48"/>
      <c r="G34" s="48"/>
      <c r="H34" s="48"/>
      <c r="I34" s="52"/>
      <c r="J34" s="49"/>
      <c r="K34" s="48">
        <v>-5</v>
      </c>
      <c r="L34" s="48"/>
      <c r="M34" s="50">
        <f t="shared" si="0"/>
        <v>-4</v>
      </c>
    </row>
    <row r="35" spans="1:13" ht="15">
      <c r="A35" s="51" t="s">
        <v>41</v>
      </c>
      <c r="B35" s="51" t="s">
        <v>110</v>
      </c>
      <c r="C35" s="48">
        <v>1</v>
      </c>
      <c r="D35" s="48">
        <v>6</v>
      </c>
      <c r="E35" s="48">
        <v>15</v>
      </c>
      <c r="F35" s="48">
        <v>2</v>
      </c>
      <c r="G35" s="48">
        <v>0</v>
      </c>
      <c r="H35" s="48">
        <v>2</v>
      </c>
      <c r="I35" s="48">
        <v>0</v>
      </c>
      <c r="J35" s="49"/>
      <c r="K35" s="48">
        <v>-5</v>
      </c>
      <c r="L35" s="48"/>
      <c r="M35" s="50">
        <f t="shared" si="0"/>
        <v>21</v>
      </c>
    </row>
    <row r="36" spans="1:13" ht="15">
      <c r="A36" s="51" t="s">
        <v>42</v>
      </c>
      <c r="B36" s="51" t="s">
        <v>111</v>
      </c>
      <c r="C36" s="48">
        <v>1</v>
      </c>
      <c r="D36" s="48">
        <v>6</v>
      </c>
      <c r="E36" s="48">
        <v>10</v>
      </c>
      <c r="F36" s="48">
        <v>5</v>
      </c>
      <c r="G36" s="48">
        <v>0</v>
      </c>
      <c r="H36" s="48">
        <v>2</v>
      </c>
      <c r="I36" s="48">
        <v>0</v>
      </c>
      <c r="J36" s="49"/>
      <c r="K36" s="48"/>
      <c r="L36" s="48"/>
      <c r="M36" s="50">
        <f t="shared" si="0"/>
        <v>24</v>
      </c>
    </row>
    <row r="37" spans="1:13" ht="15">
      <c r="A37" s="51" t="s">
        <v>43</v>
      </c>
      <c r="B37" s="51" t="s">
        <v>112</v>
      </c>
      <c r="C37" s="48"/>
      <c r="D37" s="48"/>
      <c r="E37" s="48"/>
      <c r="F37" s="48"/>
      <c r="G37" s="48"/>
      <c r="H37" s="48"/>
      <c r="I37" s="52"/>
      <c r="J37" s="49"/>
      <c r="K37" s="48"/>
      <c r="L37" s="48"/>
      <c r="M37" s="50"/>
    </row>
    <row r="38" spans="1:13" ht="15">
      <c r="A38" s="51" t="s">
        <v>44</v>
      </c>
      <c r="B38" s="51" t="s">
        <v>113</v>
      </c>
      <c r="C38" s="48">
        <v>1</v>
      </c>
      <c r="D38" s="48">
        <v>4</v>
      </c>
      <c r="E38" s="48">
        <v>9</v>
      </c>
      <c r="F38" s="48">
        <v>5</v>
      </c>
      <c r="G38" s="48">
        <v>0</v>
      </c>
      <c r="H38" s="48">
        <v>3</v>
      </c>
      <c r="I38" s="48">
        <v>0</v>
      </c>
      <c r="J38" s="49"/>
      <c r="K38" s="48">
        <v>-5</v>
      </c>
      <c r="L38" s="48"/>
      <c r="M38" s="50">
        <f t="shared" si="0"/>
        <v>17</v>
      </c>
    </row>
    <row r="39" spans="1:13" ht="15">
      <c r="A39" s="51" t="s">
        <v>45</v>
      </c>
      <c r="B39" s="51" t="s">
        <v>114</v>
      </c>
      <c r="C39" s="48">
        <v>1</v>
      </c>
      <c r="D39" s="48">
        <v>2</v>
      </c>
      <c r="E39" s="48">
        <v>15</v>
      </c>
      <c r="F39" s="48">
        <v>5</v>
      </c>
      <c r="G39" s="48">
        <v>0</v>
      </c>
      <c r="H39" s="48">
        <v>3</v>
      </c>
      <c r="I39" s="48">
        <v>0</v>
      </c>
      <c r="J39" s="49"/>
      <c r="K39" s="48"/>
      <c r="L39" s="48"/>
      <c r="M39" s="50">
        <f t="shared" si="0"/>
        <v>26</v>
      </c>
    </row>
    <row r="40" spans="1:13" ht="15">
      <c r="A40" s="51" t="s">
        <v>46</v>
      </c>
      <c r="B40" s="51" t="s">
        <v>115</v>
      </c>
      <c r="C40" s="48">
        <v>1</v>
      </c>
      <c r="D40" s="48">
        <v>7</v>
      </c>
      <c r="E40" s="48">
        <v>10</v>
      </c>
      <c r="F40" s="48">
        <v>5</v>
      </c>
      <c r="G40" s="48">
        <v>0</v>
      </c>
      <c r="H40" s="48">
        <v>3</v>
      </c>
      <c r="I40" s="48">
        <v>0</v>
      </c>
      <c r="J40" s="49"/>
      <c r="K40" s="48"/>
      <c r="L40" s="48"/>
      <c r="M40" s="50">
        <f t="shared" si="0"/>
        <v>26</v>
      </c>
    </row>
    <row r="41" spans="1:13" ht="15">
      <c r="A41" s="51" t="s">
        <v>47</v>
      </c>
      <c r="B41" s="51" t="s">
        <v>116</v>
      </c>
      <c r="C41" s="48">
        <v>1</v>
      </c>
      <c r="D41" s="48">
        <v>4</v>
      </c>
      <c r="E41" s="48">
        <v>10</v>
      </c>
      <c r="F41" s="48">
        <v>5</v>
      </c>
      <c r="G41" s="48">
        <v>0</v>
      </c>
      <c r="H41" s="48">
        <v>3</v>
      </c>
      <c r="I41" s="48">
        <v>0</v>
      </c>
      <c r="J41" s="49"/>
      <c r="K41" s="48">
        <v>-5</v>
      </c>
      <c r="L41" s="48"/>
      <c r="M41" s="50">
        <f t="shared" si="0"/>
        <v>18</v>
      </c>
    </row>
    <row r="42" spans="1:13" ht="15">
      <c r="A42" s="51" t="s">
        <v>48</v>
      </c>
      <c r="B42" s="51" t="s">
        <v>117</v>
      </c>
      <c r="C42" s="48">
        <v>1</v>
      </c>
      <c r="D42" s="48">
        <v>4</v>
      </c>
      <c r="E42" s="48">
        <v>10</v>
      </c>
      <c r="F42" s="48">
        <v>2</v>
      </c>
      <c r="G42" s="48">
        <v>0</v>
      </c>
      <c r="H42" s="48">
        <v>3</v>
      </c>
      <c r="I42" s="48">
        <v>0</v>
      </c>
      <c r="J42" s="49"/>
      <c r="K42" s="48"/>
      <c r="L42" s="48"/>
      <c r="M42" s="50">
        <f t="shared" si="0"/>
        <v>20</v>
      </c>
    </row>
    <row r="43" spans="1:13" ht="15">
      <c r="A43" s="51" t="s">
        <v>49</v>
      </c>
      <c r="B43" s="51" t="s">
        <v>118</v>
      </c>
      <c r="C43" s="48"/>
      <c r="D43" s="48"/>
      <c r="E43" s="48"/>
      <c r="F43" s="48"/>
      <c r="G43" s="48"/>
      <c r="H43" s="48"/>
      <c r="I43" s="52"/>
      <c r="J43" s="49"/>
      <c r="K43" s="48"/>
      <c r="L43" s="48"/>
      <c r="M43" s="50"/>
    </row>
    <row r="44" spans="1:13" ht="15">
      <c r="A44" s="51" t="s">
        <v>50</v>
      </c>
      <c r="B44" s="51" t="s">
        <v>119</v>
      </c>
      <c r="C44" s="48">
        <v>1</v>
      </c>
      <c r="D44" s="48">
        <v>5</v>
      </c>
      <c r="E44" s="48">
        <v>15</v>
      </c>
      <c r="F44" s="48">
        <v>4</v>
      </c>
      <c r="G44" s="48">
        <v>0</v>
      </c>
      <c r="H44" s="48">
        <v>2</v>
      </c>
      <c r="I44" s="48">
        <v>0</v>
      </c>
      <c r="J44" s="49"/>
      <c r="K44" s="48"/>
      <c r="L44" s="48"/>
      <c r="M44" s="50">
        <f t="shared" si="0"/>
        <v>27</v>
      </c>
    </row>
    <row r="45" spans="1:13" ht="15">
      <c r="A45" s="51" t="s">
        <v>51</v>
      </c>
      <c r="B45" s="51" t="s">
        <v>120</v>
      </c>
      <c r="C45" s="48">
        <v>1</v>
      </c>
      <c r="D45" s="48">
        <v>2</v>
      </c>
      <c r="E45" s="48">
        <v>7</v>
      </c>
      <c r="F45" s="48">
        <v>3</v>
      </c>
      <c r="G45" s="48">
        <v>0</v>
      </c>
      <c r="H45" s="48">
        <v>2</v>
      </c>
      <c r="I45" s="48">
        <v>0</v>
      </c>
      <c r="J45" s="49"/>
      <c r="K45" s="48"/>
      <c r="L45" s="48"/>
      <c r="M45" s="50">
        <f t="shared" si="0"/>
        <v>15</v>
      </c>
    </row>
    <row r="46" spans="1:13" ht="15">
      <c r="A46" s="51" t="s">
        <v>52</v>
      </c>
      <c r="B46" s="51"/>
      <c r="C46" s="48"/>
      <c r="D46" s="48"/>
      <c r="E46" s="48"/>
      <c r="F46" s="48"/>
      <c r="G46" s="48"/>
      <c r="H46" s="48"/>
      <c r="I46" s="52"/>
      <c r="J46" s="49"/>
      <c r="K46" s="48"/>
      <c r="L46" s="48"/>
      <c r="M46" s="50"/>
    </row>
    <row r="47" spans="1:13" ht="15">
      <c r="A47" s="51" t="s">
        <v>53</v>
      </c>
      <c r="B47" s="51" t="s">
        <v>121</v>
      </c>
      <c r="C47" s="48"/>
      <c r="D47" s="48"/>
      <c r="E47" s="48"/>
      <c r="F47" s="48"/>
      <c r="G47" s="48"/>
      <c r="H47" s="48"/>
      <c r="I47" s="52"/>
      <c r="J47" s="49"/>
      <c r="K47" s="48"/>
      <c r="L47" s="48"/>
      <c r="M47" s="50"/>
    </row>
    <row r="48" spans="1:13" ht="15">
      <c r="A48" s="51" t="s">
        <v>54</v>
      </c>
      <c r="B48" s="51"/>
      <c r="C48" s="48"/>
      <c r="D48" s="48"/>
      <c r="E48" s="48"/>
      <c r="F48" s="48"/>
      <c r="G48" s="48"/>
      <c r="H48" s="48"/>
      <c r="I48" s="52"/>
      <c r="J48" s="49"/>
      <c r="K48" s="48"/>
      <c r="L48" s="48"/>
      <c r="M48" s="50"/>
    </row>
    <row r="49" spans="1:13" ht="15">
      <c r="A49" s="51" t="s">
        <v>55</v>
      </c>
      <c r="B49" s="51"/>
      <c r="C49" s="48"/>
      <c r="D49" s="48"/>
      <c r="E49" s="48"/>
      <c r="F49" s="48"/>
      <c r="G49" s="48"/>
      <c r="H49" s="48"/>
      <c r="I49" s="52"/>
      <c r="J49" s="49"/>
      <c r="K49" s="48"/>
      <c r="L49" s="48"/>
      <c r="M49" s="50"/>
    </row>
    <row r="50" spans="1:13" ht="15">
      <c r="A50" s="51" t="s">
        <v>56</v>
      </c>
      <c r="B50" s="51"/>
      <c r="C50" s="48"/>
      <c r="D50" s="48"/>
      <c r="E50" s="48"/>
      <c r="F50" s="48"/>
      <c r="G50" s="48"/>
      <c r="H50" s="48"/>
      <c r="I50" s="52"/>
      <c r="J50" s="49"/>
      <c r="K50" s="48"/>
      <c r="L50" s="48"/>
      <c r="M50" s="50"/>
    </row>
    <row r="51" spans="1:13" ht="15">
      <c r="A51" s="51" t="s">
        <v>57</v>
      </c>
      <c r="B51" s="51" t="s">
        <v>122</v>
      </c>
      <c r="C51" s="48"/>
      <c r="D51" s="48"/>
      <c r="E51" s="48"/>
      <c r="F51" s="48"/>
      <c r="G51" s="48"/>
      <c r="H51" s="48"/>
      <c r="I51" s="52"/>
      <c r="J51" s="49"/>
      <c r="K51" s="48"/>
      <c r="L51" s="48"/>
      <c r="M51" s="50"/>
    </row>
    <row r="52" spans="1:13" ht="15">
      <c r="A52" s="51" t="s">
        <v>58</v>
      </c>
      <c r="B52" s="51" t="s">
        <v>123</v>
      </c>
      <c r="C52" s="48">
        <v>1</v>
      </c>
      <c r="D52" s="48">
        <v>10</v>
      </c>
      <c r="E52" s="48">
        <v>15</v>
      </c>
      <c r="F52" s="48">
        <v>5</v>
      </c>
      <c r="G52" s="48">
        <v>0</v>
      </c>
      <c r="H52" s="48">
        <v>3</v>
      </c>
      <c r="I52" s="48">
        <v>-10</v>
      </c>
      <c r="J52" s="49"/>
      <c r="K52" s="48">
        <v>-5</v>
      </c>
      <c r="L52" s="48"/>
      <c r="M52" s="50">
        <f t="shared" si="0"/>
        <v>19</v>
      </c>
    </row>
    <row r="53" spans="1:13" ht="15">
      <c r="A53" s="51" t="s">
        <v>59</v>
      </c>
      <c r="B53" s="51"/>
      <c r="C53" s="48"/>
      <c r="D53" s="48"/>
      <c r="E53" s="48"/>
      <c r="F53" s="48"/>
      <c r="G53" s="48"/>
      <c r="H53" s="48"/>
      <c r="I53" s="52"/>
      <c r="J53" s="49"/>
      <c r="K53" s="48"/>
      <c r="L53" s="48"/>
      <c r="M53" s="50"/>
    </row>
    <row r="54" spans="1:13" ht="15">
      <c r="A54" s="51" t="s">
        <v>60</v>
      </c>
      <c r="B54" s="51"/>
      <c r="C54" s="48"/>
      <c r="D54" s="48"/>
      <c r="E54" s="48"/>
      <c r="F54" s="48"/>
      <c r="G54" s="48"/>
      <c r="H54" s="48"/>
      <c r="I54" s="52"/>
      <c r="J54" s="49"/>
      <c r="K54" s="48"/>
      <c r="L54" s="48"/>
      <c r="M54" s="50"/>
    </row>
    <row r="55" spans="1:13" ht="15">
      <c r="A55" s="51" t="s">
        <v>61</v>
      </c>
      <c r="B55" s="51"/>
      <c r="C55" s="48"/>
      <c r="D55" s="48"/>
      <c r="E55" s="48"/>
      <c r="F55" s="48"/>
      <c r="G55" s="48"/>
      <c r="H55" s="48"/>
      <c r="I55" s="52"/>
      <c r="J55" s="49"/>
      <c r="K55" s="48"/>
      <c r="L55" s="48"/>
      <c r="M55" s="50"/>
    </row>
    <row r="56" spans="1:13" ht="15">
      <c r="A56" s="51" t="s">
        <v>62</v>
      </c>
      <c r="B56" s="51"/>
      <c r="C56" s="48"/>
      <c r="D56" s="48"/>
      <c r="E56" s="48"/>
      <c r="F56" s="48"/>
      <c r="G56" s="48"/>
      <c r="H56" s="48"/>
      <c r="I56" s="52"/>
      <c r="J56" s="49"/>
      <c r="K56" s="48"/>
      <c r="L56" s="48"/>
      <c r="M56" s="50"/>
    </row>
    <row r="57" spans="1:13" ht="15">
      <c r="A57" s="51" t="s">
        <v>63</v>
      </c>
      <c r="B57" s="51"/>
      <c r="C57" s="48"/>
      <c r="D57" s="48"/>
      <c r="E57" s="48"/>
      <c r="F57" s="48"/>
      <c r="G57" s="48"/>
      <c r="H57" s="48"/>
      <c r="I57" s="52"/>
      <c r="J57" s="49"/>
      <c r="K57" s="48"/>
      <c r="L57" s="48"/>
      <c r="M57" s="50"/>
    </row>
    <row r="58" spans="1:13" ht="15">
      <c r="A58" s="51" t="s">
        <v>64</v>
      </c>
      <c r="B58" s="51"/>
      <c r="C58" s="48"/>
      <c r="D58" s="48"/>
      <c r="E58" s="48"/>
      <c r="F58" s="48"/>
      <c r="G58" s="48"/>
      <c r="H58" s="48"/>
      <c r="I58" s="52"/>
      <c r="J58" s="49"/>
      <c r="K58" s="48"/>
      <c r="L58" s="48"/>
      <c r="M58" s="50"/>
    </row>
    <row r="59" spans="1:13" ht="15">
      <c r="A59" s="51" t="s">
        <v>65</v>
      </c>
      <c r="B59" s="51"/>
      <c r="C59" s="48"/>
      <c r="D59" s="48"/>
      <c r="E59" s="48"/>
      <c r="F59" s="48"/>
      <c r="G59" s="48"/>
      <c r="H59" s="48"/>
      <c r="I59" s="52"/>
      <c r="J59" s="49"/>
      <c r="K59" s="52"/>
      <c r="L59" s="48"/>
      <c r="M59" s="50"/>
    </row>
    <row r="60" spans="1:13" ht="15">
      <c r="A60" s="51" t="s">
        <v>66</v>
      </c>
      <c r="B60" s="51" t="s">
        <v>127</v>
      </c>
      <c r="C60" s="48">
        <v>1</v>
      </c>
      <c r="D60" s="48">
        <v>2</v>
      </c>
      <c r="E60" s="48">
        <v>8</v>
      </c>
      <c r="F60" s="48">
        <v>2</v>
      </c>
      <c r="G60" s="48">
        <v>0</v>
      </c>
      <c r="H60" s="48">
        <v>3</v>
      </c>
      <c r="I60" s="48">
        <v>0</v>
      </c>
      <c r="J60" s="49"/>
      <c r="K60" s="48">
        <v>-5</v>
      </c>
      <c r="L60" s="48"/>
      <c r="M60" s="50">
        <f t="shared" si="0"/>
        <v>11</v>
      </c>
    </row>
    <row r="61" spans="1:13" ht="15">
      <c r="A61" s="51" t="s">
        <v>67</v>
      </c>
      <c r="B61" s="51" t="s">
        <v>104</v>
      </c>
      <c r="C61" s="48"/>
      <c r="D61" s="53"/>
      <c r="E61" s="53"/>
      <c r="F61" s="53"/>
      <c r="G61" s="53"/>
      <c r="H61" s="53"/>
      <c r="I61" s="54"/>
      <c r="J61" s="49"/>
      <c r="K61" s="48"/>
      <c r="L61" s="48"/>
      <c r="M61" s="50"/>
    </row>
    <row r="62" spans="1:13" ht="15">
      <c r="A62" s="51" t="s">
        <v>68</v>
      </c>
      <c r="B62" s="51" t="s">
        <v>129</v>
      </c>
      <c r="C62" s="48"/>
      <c r="D62" s="48"/>
      <c r="E62" s="48"/>
      <c r="F62" s="48"/>
      <c r="G62" s="48"/>
      <c r="H62" s="48"/>
      <c r="I62" s="52"/>
      <c r="J62" s="49"/>
      <c r="K62" s="48"/>
      <c r="L62" s="48"/>
      <c r="M62" s="50"/>
    </row>
    <row r="63" spans="1:13" ht="15">
      <c r="A63" s="51" t="s">
        <v>69</v>
      </c>
      <c r="B63" s="51"/>
      <c r="C63" s="48"/>
      <c r="D63" s="48"/>
      <c r="E63" s="48"/>
      <c r="F63" s="48"/>
      <c r="G63" s="48"/>
      <c r="H63" s="48"/>
      <c r="I63" s="52"/>
      <c r="J63" s="49"/>
      <c r="K63" s="48"/>
      <c r="L63" s="48"/>
      <c r="M63" s="50"/>
    </row>
    <row r="64" spans="1:13" ht="15">
      <c r="A64" s="51" t="s">
        <v>70</v>
      </c>
      <c r="B64" s="51"/>
      <c r="C64" s="48"/>
      <c r="D64" s="48"/>
      <c r="E64" s="48"/>
      <c r="F64" s="48"/>
      <c r="G64" s="48"/>
      <c r="H64" s="48"/>
      <c r="I64" s="52"/>
      <c r="J64" s="49"/>
      <c r="K64" s="48"/>
      <c r="L64" s="48"/>
      <c r="M64" s="50"/>
    </row>
    <row r="65" spans="1:13" ht="15">
      <c r="A65" s="51" t="s">
        <v>71</v>
      </c>
      <c r="B65" s="51"/>
      <c r="C65" s="48"/>
      <c r="D65" s="48"/>
      <c r="E65" s="48"/>
      <c r="F65" s="48"/>
      <c r="G65" s="48"/>
      <c r="H65" s="48"/>
      <c r="I65" s="52"/>
      <c r="J65" s="49"/>
      <c r="K65" s="48"/>
      <c r="L65" s="48"/>
      <c r="M65" s="50"/>
    </row>
    <row r="66" spans="1:13" ht="15">
      <c r="A66" s="51" t="s">
        <v>72</v>
      </c>
      <c r="B66" s="51" t="s">
        <v>124</v>
      </c>
      <c r="C66" s="48"/>
      <c r="D66" s="48"/>
      <c r="E66" s="48"/>
      <c r="F66" s="48"/>
      <c r="G66" s="48"/>
      <c r="H66" s="48"/>
      <c r="I66" s="52"/>
      <c r="J66" s="49"/>
      <c r="K66" s="48"/>
      <c r="L66" s="48"/>
      <c r="M66" s="50"/>
    </row>
    <row r="67" spans="1:13" ht="15">
      <c r="A67" s="51" t="s">
        <v>73</v>
      </c>
      <c r="B67" s="51" t="s">
        <v>125</v>
      </c>
      <c r="C67" s="48"/>
      <c r="D67" s="48"/>
      <c r="E67" s="48"/>
      <c r="F67" s="48"/>
      <c r="G67" s="48"/>
      <c r="H67" s="48"/>
      <c r="I67" s="52"/>
      <c r="J67" s="49"/>
      <c r="K67" s="48"/>
      <c r="L67" s="48"/>
      <c r="M67" s="50"/>
    </row>
    <row r="68" spans="1:13" ht="15">
      <c r="A68" s="51" t="s">
        <v>74</v>
      </c>
      <c r="B68" s="51" t="s">
        <v>126</v>
      </c>
      <c r="C68" s="48"/>
      <c r="D68" s="48"/>
      <c r="E68" s="48"/>
      <c r="F68" s="48"/>
      <c r="G68" s="48"/>
      <c r="H68" s="48"/>
      <c r="I68" s="52"/>
      <c r="J68" s="49"/>
      <c r="K68" s="48"/>
      <c r="L68" s="48"/>
      <c r="M68" s="50"/>
    </row>
    <row r="69" spans="1:13" ht="15">
      <c r="A69" s="51" t="s">
        <v>75</v>
      </c>
      <c r="B69" s="51"/>
      <c r="C69" s="48"/>
      <c r="D69" s="48"/>
      <c r="E69" s="48"/>
      <c r="F69" s="48"/>
      <c r="G69" s="48"/>
      <c r="H69" s="48"/>
      <c r="I69" s="52"/>
      <c r="J69" s="49"/>
      <c r="K69" s="48"/>
      <c r="L69" s="48"/>
      <c r="M69" s="50"/>
    </row>
  </sheetData>
  <sheetProtection/>
  <mergeCells count="10">
    <mergeCell ref="A2:A3"/>
    <mergeCell ref="G2:G3"/>
    <mergeCell ref="M2:M3"/>
    <mergeCell ref="I2:L2"/>
    <mergeCell ref="H2:H3"/>
    <mergeCell ref="E2:E3"/>
    <mergeCell ref="F2:F3"/>
    <mergeCell ref="D2:D3"/>
    <mergeCell ref="C2:C3"/>
    <mergeCell ref="B2:B3"/>
  </mergeCells>
  <printOptions/>
  <pageMargins left="0.3937007874015748" right="0.3937007874015748" top="0.3937007874015748" bottom="0.3937007874015748" header="0.3937007874015748" footer="0.31496062992125984"/>
  <pageSetup fitToHeight="3" fitToWidth="1" horizontalDpi="600" verticalDpi="600" orientation="landscape" paperSize="9" scale="84" r:id="rId1"/>
  <headerFooter>
    <oddHeader>&amp;C&amp;N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9" sqref="B9"/>
    </sheetView>
  </sheetViews>
  <sheetFormatPr defaultColWidth="9.140625" defaultRowHeight="15"/>
  <cols>
    <col min="1" max="1" width="7.421875" style="0" customWidth="1"/>
    <col min="2" max="2" width="36.421875" style="0" customWidth="1"/>
    <col min="3" max="3" width="8.57421875" style="0" customWidth="1"/>
    <col min="4" max="4" width="19.7109375" style="0" bestFit="1" customWidth="1"/>
    <col min="5" max="8" width="5.8515625" style="0" customWidth="1"/>
    <col min="9" max="9" width="6.28125" style="0" bestFit="1" customWidth="1"/>
  </cols>
  <sheetData>
    <row r="1" spans="1:10" ht="15">
      <c r="A1" s="94" t="s">
        <v>272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59.25" customHeight="1">
      <c r="A2" s="81" t="s">
        <v>76</v>
      </c>
      <c r="B2" s="83" t="s">
        <v>0</v>
      </c>
      <c r="C2" s="87" t="s">
        <v>79</v>
      </c>
      <c r="D2" s="88"/>
      <c r="E2" s="88"/>
      <c r="F2" s="88"/>
      <c r="G2" s="88"/>
      <c r="H2" s="88"/>
      <c r="I2" s="88"/>
      <c r="J2" s="80" t="s">
        <v>83</v>
      </c>
    </row>
    <row r="3" spans="1:10" s="1" customFormat="1" ht="146.25" customHeight="1">
      <c r="A3" s="82"/>
      <c r="B3" s="84"/>
      <c r="C3" s="23" t="s">
        <v>132</v>
      </c>
      <c r="D3" s="23" t="s">
        <v>77</v>
      </c>
      <c r="E3" s="23" t="s">
        <v>168</v>
      </c>
      <c r="F3" s="23" t="s">
        <v>78</v>
      </c>
      <c r="G3" s="85" t="s">
        <v>166</v>
      </c>
      <c r="H3" s="86"/>
      <c r="I3" s="24" t="s">
        <v>167</v>
      </c>
      <c r="J3" s="80"/>
    </row>
    <row r="4" spans="1:10" ht="15" customHeight="1">
      <c r="A4" s="7" t="s">
        <v>10</v>
      </c>
      <c r="B4" s="7" t="s">
        <v>85</v>
      </c>
      <c r="C4" s="9">
        <v>2</v>
      </c>
      <c r="D4" s="9">
        <v>3</v>
      </c>
      <c r="E4" s="9">
        <v>1</v>
      </c>
      <c r="F4" s="9">
        <v>5</v>
      </c>
      <c r="G4" s="15">
        <v>4</v>
      </c>
      <c r="H4" s="15">
        <v>4</v>
      </c>
      <c r="I4" s="9">
        <v>1</v>
      </c>
      <c r="J4" s="25">
        <f aca="true" t="shared" si="0" ref="J4:J12">C4*SUM(D4:F4)+G4+H4+2*I4</f>
        <v>28</v>
      </c>
    </row>
    <row r="5" spans="1:10" ht="15" customHeight="1">
      <c r="A5" s="5" t="s">
        <v>11</v>
      </c>
      <c r="B5" s="5" t="s">
        <v>86</v>
      </c>
      <c r="C5" s="10">
        <v>2</v>
      </c>
      <c r="D5" s="10">
        <v>4</v>
      </c>
      <c r="E5" s="10">
        <v>2</v>
      </c>
      <c r="F5" s="10">
        <v>5</v>
      </c>
      <c r="G5" s="10">
        <v>3</v>
      </c>
      <c r="H5" s="10">
        <v>4</v>
      </c>
      <c r="I5" s="9">
        <v>1</v>
      </c>
      <c r="J5" s="25">
        <f t="shared" si="0"/>
        <v>31</v>
      </c>
    </row>
    <row r="6" spans="1:10" ht="15" customHeight="1">
      <c r="A6" s="5" t="s">
        <v>12</v>
      </c>
      <c r="B6" s="5" t="s">
        <v>87</v>
      </c>
      <c r="C6" s="10">
        <v>2</v>
      </c>
      <c r="D6" s="10">
        <v>5</v>
      </c>
      <c r="E6" s="10">
        <v>1</v>
      </c>
      <c r="F6" s="10">
        <v>5</v>
      </c>
      <c r="G6" s="10">
        <v>4</v>
      </c>
      <c r="H6" s="10">
        <v>5</v>
      </c>
      <c r="I6" s="9">
        <v>1</v>
      </c>
      <c r="J6" s="25">
        <f t="shared" si="0"/>
        <v>33</v>
      </c>
    </row>
    <row r="7" spans="1:10" ht="15" customHeight="1">
      <c r="A7" s="5" t="s">
        <v>13</v>
      </c>
      <c r="B7" s="5" t="s">
        <v>88</v>
      </c>
      <c r="C7" s="10">
        <v>2</v>
      </c>
      <c r="D7" s="10">
        <v>5</v>
      </c>
      <c r="E7" s="10">
        <v>1</v>
      </c>
      <c r="F7" s="10">
        <v>5</v>
      </c>
      <c r="G7" s="10">
        <v>5</v>
      </c>
      <c r="H7" s="10">
        <v>5</v>
      </c>
      <c r="I7" s="9">
        <v>1</v>
      </c>
      <c r="J7" s="25">
        <f t="shared" si="0"/>
        <v>34</v>
      </c>
    </row>
    <row r="8" spans="1:10" ht="15" customHeight="1">
      <c r="A8" s="5" t="s">
        <v>14</v>
      </c>
      <c r="B8" s="5" t="s">
        <v>89</v>
      </c>
      <c r="C8" s="10">
        <v>1</v>
      </c>
      <c r="D8" s="10">
        <v>5</v>
      </c>
      <c r="E8" s="10">
        <v>1</v>
      </c>
      <c r="F8" s="10">
        <v>5</v>
      </c>
      <c r="G8" s="10">
        <v>0</v>
      </c>
      <c r="H8" s="10">
        <v>4</v>
      </c>
      <c r="I8" s="9">
        <v>1</v>
      </c>
      <c r="J8" s="25">
        <f t="shared" si="0"/>
        <v>17</v>
      </c>
    </row>
    <row r="9" spans="1:10" ht="15" customHeight="1">
      <c r="A9" s="5" t="s">
        <v>15</v>
      </c>
      <c r="B9" s="5" t="s">
        <v>128</v>
      </c>
      <c r="C9" s="10">
        <v>2</v>
      </c>
      <c r="D9" s="10">
        <v>5</v>
      </c>
      <c r="E9" s="10">
        <v>1</v>
      </c>
      <c r="F9" s="10">
        <v>5</v>
      </c>
      <c r="G9" s="10">
        <v>3</v>
      </c>
      <c r="H9" s="10">
        <v>4</v>
      </c>
      <c r="I9" s="9">
        <v>2</v>
      </c>
      <c r="J9" s="25">
        <f t="shared" si="0"/>
        <v>33</v>
      </c>
    </row>
    <row r="10" spans="1:10" ht="15" customHeight="1">
      <c r="A10" s="13" t="s">
        <v>16</v>
      </c>
      <c r="B10" s="13" t="s">
        <v>90</v>
      </c>
      <c r="C10" s="9">
        <v>2</v>
      </c>
      <c r="D10" s="9">
        <v>5</v>
      </c>
      <c r="E10" s="9">
        <v>3</v>
      </c>
      <c r="F10" s="9">
        <v>5</v>
      </c>
      <c r="G10" s="9">
        <v>5</v>
      </c>
      <c r="H10" s="9">
        <v>5</v>
      </c>
      <c r="I10" s="9">
        <v>1</v>
      </c>
      <c r="J10" s="25">
        <f t="shared" si="0"/>
        <v>38</v>
      </c>
    </row>
    <row r="11" spans="1:10" ht="15" customHeight="1">
      <c r="A11" s="5" t="s">
        <v>17</v>
      </c>
      <c r="B11" s="5" t="s">
        <v>91</v>
      </c>
      <c r="C11" s="10">
        <v>2</v>
      </c>
      <c r="D11" s="10">
        <v>5</v>
      </c>
      <c r="E11" s="10">
        <v>1</v>
      </c>
      <c r="F11" s="10">
        <v>5</v>
      </c>
      <c r="G11" s="10">
        <v>5</v>
      </c>
      <c r="H11" s="10">
        <v>5</v>
      </c>
      <c r="I11" s="10">
        <v>1</v>
      </c>
      <c r="J11" s="25">
        <f t="shared" si="0"/>
        <v>34</v>
      </c>
    </row>
    <row r="12" spans="1:10" ht="15" customHeight="1">
      <c r="A12" s="5" t="s">
        <v>18</v>
      </c>
      <c r="B12" s="5" t="s">
        <v>92</v>
      </c>
      <c r="C12" s="10">
        <v>2</v>
      </c>
      <c r="D12" s="10">
        <v>5</v>
      </c>
      <c r="E12" s="10">
        <v>1</v>
      </c>
      <c r="F12" s="10">
        <v>5</v>
      </c>
      <c r="G12" s="10">
        <v>5</v>
      </c>
      <c r="H12" s="10">
        <v>5</v>
      </c>
      <c r="I12" s="10">
        <v>1</v>
      </c>
      <c r="J12" s="25">
        <f t="shared" si="0"/>
        <v>34</v>
      </c>
    </row>
    <row r="13" spans="1:10" ht="15" customHeight="1">
      <c r="A13" s="5" t="s">
        <v>19</v>
      </c>
      <c r="B13" s="5"/>
      <c r="C13" s="10"/>
      <c r="D13" s="10"/>
      <c r="E13" s="10"/>
      <c r="F13" s="10"/>
      <c r="G13" s="10"/>
      <c r="H13" s="10"/>
      <c r="I13" s="10"/>
      <c r="J13" s="25"/>
    </row>
    <row r="14" spans="1:10" ht="15" customHeight="1">
      <c r="A14" s="5" t="s">
        <v>20</v>
      </c>
      <c r="B14" s="5"/>
      <c r="C14" s="10"/>
      <c r="D14" s="10"/>
      <c r="E14" s="10"/>
      <c r="F14" s="10"/>
      <c r="G14" s="10"/>
      <c r="H14" s="10"/>
      <c r="I14" s="10"/>
      <c r="J14" s="25"/>
    </row>
    <row r="15" spans="1:10" ht="15" customHeight="1">
      <c r="A15" s="5" t="s">
        <v>21</v>
      </c>
      <c r="B15" s="5" t="s">
        <v>93</v>
      </c>
      <c r="C15" s="10">
        <v>2</v>
      </c>
      <c r="D15" s="10">
        <v>3</v>
      </c>
      <c r="E15" s="10">
        <v>1</v>
      </c>
      <c r="F15" s="10">
        <v>4</v>
      </c>
      <c r="G15" s="10">
        <v>3</v>
      </c>
      <c r="H15" s="10">
        <v>4</v>
      </c>
      <c r="I15" s="10">
        <v>1</v>
      </c>
      <c r="J15" s="25">
        <f aca="true" t="shared" si="1" ref="J15:J21">C15*SUM(D15:F15)+G15+H15+2*I15</f>
        <v>25</v>
      </c>
    </row>
    <row r="16" spans="1:10" ht="15" customHeight="1">
      <c r="A16" s="5" t="s">
        <v>22</v>
      </c>
      <c r="B16" s="5" t="s">
        <v>94</v>
      </c>
      <c r="C16" s="10">
        <v>2</v>
      </c>
      <c r="D16" s="10">
        <v>3</v>
      </c>
      <c r="E16" s="10">
        <v>1</v>
      </c>
      <c r="F16" s="10">
        <v>4</v>
      </c>
      <c r="G16" s="10">
        <v>5</v>
      </c>
      <c r="H16" s="10">
        <v>4</v>
      </c>
      <c r="I16" s="10">
        <v>1</v>
      </c>
      <c r="J16" s="25">
        <f t="shared" si="1"/>
        <v>27</v>
      </c>
    </row>
    <row r="17" spans="1:10" ht="15">
      <c r="A17" s="5" t="s">
        <v>23</v>
      </c>
      <c r="B17" s="5" t="s">
        <v>95</v>
      </c>
      <c r="C17" s="10">
        <v>2</v>
      </c>
      <c r="D17" s="10">
        <v>3</v>
      </c>
      <c r="E17" s="10">
        <v>1</v>
      </c>
      <c r="F17" s="10">
        <v>4</v>
      </c>
      <c r="G17" s="10">
        <v>4</v>
      </c>
      <c r="H17" s="10">
        <v>4</v>
      </c>
      <c r="I17" s="10">
        <v>1</v>
      </c>
      <c r="J17" s="25">
        <f t="shared" si="1"/>
        <v>26</v>
      </c>
    </row>
    <row r="18" spans="1:10" ht="15" customHeight="1">
      <c r="A18" s="5" t="s">
        <v>24</v>
      </c>
      <c r="B18" s="5" t="s">
        <v>96</v>
      </c>
      <c r="C18" s="10">
        <v>2</v>
      </c>
      <c r="D18" s="10">
        <v>2</v>
      </c>
      <c r="E18" s="10">
        <v>1</v>
      </c>
      <c r="F18" s="10">
        <v>3</v>
      </c>
      <c r="G18" s="10">
        <v>5</v>
      </c>
      <c r="H18" s="10">
        <v>5</v>
      </c>
      <c r="I18" s="10">
        <v>1</v>
      </c>
      <c r="J18" s="25">
        <f t="shared" si="1"/>
        <v>24</v>
      </c>
    </row>
    <row r="19" spans="1:10" ht="15" customHeight="1">
      <c r="A19" s="5" t="s">
        <v>25</v>
      </c>
      <c r="B19" s="5"/>
      <c r="C19" s="10"/>
      <c r="D19" s="10"/>
      <c r="E19" s="10"/>
      <c r="F19" s="10"/>
      <c r="G19" s="10"/>
      <c r="H19" s="10"/>
      <c r="I19" s="10"/>
      <c r="J19" s="25">
        <f t="shared" si="1"/>
        <v>0</v>
      </c>
    </row>
    <row r="20" spans="1:10" ht="15" customHeight="1">
      <c r="A20" s="5" t="s">
        <v>26</v>
      </c>
      <c r="B20" s="5" t="s">
        <v>97</v>
      </c>
      <c r="C20" s="10">
        <v>2</v>
      </c>
      <c r="D20" s="10">
        <v>3</v>
      </c>
      <c r="E20" s="10">
        <v>1</v>
      </c>
      <c r="F20" s="10">
        <v>3</v>
      </c>
      <c r="G20" s="10">
        <v>3</v>
      </c>
      <c r="H20" s="10">
        <v>5</v>
      </c>
      <c r="I20" s="10">
        <v>1</v>
      </c>
      <c r="J20" s="25">
        <f t="shared" si="1"/>
        <v>24</v>
      </c>
    </row>
    <row r="21" spans="1:10" ht="15" customHeight="1">
      <c r="A21" s="5" t="s">
        <v>27</v>
      </c>
      <c r="B21" s="5" t="s">
        <v>98</v>
      </c>
      <c r="C21" s="10">
        <v>2</v>
      </c>
      <c r="D21" s="10">
        <v>4</v>
      </c>
      <c r="E21" s="10">
        <v>1</v>
      </c>
      <c r="F21" s="10">
        <v>5</v>
      </c>
      <c r="G21" s="10">
        <v>5</v>
      </c>
      <c r="H21" s="10">
        <v>5</v>
      </c>
      <c r="I21" s="10">
        <v>1</v>
      </c>
      <c r="J21" s="25">
        <f t="shared" si="1"/>
        <v>32</v>
      </c>
    </row>
    <row r="22" spans="1:10" ht="15" customHeight="1">
      <c r="A22" s="5" t="s">
        <v>28</v>
      </c>
      <c r="B22" s="5" t="s">
        <v>99</v>
      </c>
      <c r="C22" s="11"/>
      <c r="D22" s="11"/>
      <c r="E22" s="10"/>
      <c r="F22" s="10"/>
      <c r="G22" s="10"/>
      <c r="H22" s="10"/>
      <c r="I22" s="10"/>
      <c r="J22" s="25"/>
    </row>
    <row r="23" spans="1:10" ht="15" customHeight="1">
      <c r="A23" s="5" t="s">
        <v>29</v>
      </c>
      <c r="B23" s="5" t="s">
        <v>100</v>
      </c>
      <c r="C23" s="10">
        <v>1</v>
      </c>
      <c r="D23" s="10">
        <v>3</v>
      </c>
      <c r="E23" s="10">
        <v>1</v>
      </c>
      <c r="F23" s="10">
        <v>3</v>
      </c>
      <c r="G23" s="10">
        <v>0</v>
      </c>
      <c r="H23" s="10">
        <v>5</v>
      </c>
      <c r="I23" s="10">
        <v>1</v>
      </c>
      <c r="J23" s="25">
        <f aca="true" t="shared" si="2" ref="J23:J31">C23*SUM(D23:F23)+G23+H23+2*I23</f>
        <v>14</v>
      </c>
    </row>
    <row r="24" spans="1:10" s="3" customFormat="1" ht="15" customHeight="1">
      <c r="A24" s="5" t="s">
        <v>30</v>
      </c>
      <c r="B24" s="5" t="s">
        <v>101</v>
      </c>
      <c r="C24" s="10">
        <v>2</v>
      </c>
      <c r="D24" s="10">
        <v>4</v>
      </c>
      <c r="E24" s="10">
        <v>1</v>
      </c>
      <c r="F24" s="10">
        <v>4</v>
      </c>
      <c r="G24" s="10">
        <v>4</v>
      </c>
      <c r="H24" s="10">
        <v>4</v>
      </c>
      <c r="I24" s="10">
        <v>1</v>
      </c>
      <c r="J24" s="25">
        <f t="shared" si="2"/>
        <v>28</v>
      </c>
    </row>
    <row r="25" spans="1:10" ht="15" customHeight="1">
      <c r="A25" s="5" t="s">
        <v>31</v>
      </c>
      <c r="B25" s="5" t="s">
        <v>102</v>
      </c>
      <c r="C25" s="10">
        <v>2</v>
      </c>
      <c r="D25" s="10">
        <v>3</v>
      </c>
      <c r="E25" s="10">
        <v>1</v>
      </c>
      <c r="F25" s="10">
        <v>5</v>
      </c>
      <c r="G25" s="10">
        <v>4</v>
      </c>
      <c r="H25" s="10">
        <v>5</v>
      </c>
      <c r="I25" s="10">
        <v>1</v>
      </c>
      <c r="J25" s="25">
        <f t="shared" si="2"/>
        <v>29</v>
      </c>
    </row>
    <row r="26" spans="1:10" ht="15" customHeight="1">
      <c r="A26" s="5" t="s">
        <v>32</v>
      </c>
      <c r="B26" s="5" t="s">
        <v>91</v>
      </c>
      <c r="C26" s="10">
        <v>2</v>
      </c>
      <c r="D26" s="10">
        <v>5</v>
      </c>
      <c r="E26" s="10">
        <v>1</v>
      </c>
      <c r="F26" s="10">
        <v>5</v>
      </c>
      <c r="G26" s="10">
        <v>5</v>
      </c>
      <c r="H26" s="10">
        <v>4</v>
      </c>
      <c r="I26" s="10">
        <v>1</v>
      </c>
      <c r="J26" s="25">
        <f t="shared" si="2"/>
        <v>33</v>
      </c>
    </row>
    <row r="27" spans="1:10" ht="15" customHeight="1">
      <c r="A27" s="5" t="s">
        <v>33</v>
      </c>
      <c r="B27" s="5" t="s">
        <v>103</v>
      </c>
      <c r="C27" s="10">
        <v>2</v>
      </c>
      <c r="D27" s="10">
        <v>2</v>
      </c>
      <c r="E27" s="10">
        <v>1</v>
      </c>
      <c r="F27" s="10">
        <v>3</v>
      </c>
      <c r="G27" s="10">
        <v>3</v>
      </c>
      <c r="H27" s="10">
        <v>4</v>
      </c>
      <c r="I27" s="10">
        <v>1</v>
      </c>
      <c r="J27" s="25">
        <f t="shared" si="2"/>
        <v>21</v>
      </c>
    </row>
    <row r="28" spans="1:10" ht="15" customHeight="1">
      <c r="A28" s="5" t="s">
        <v>34</v>
      </c>
      <c r="B28" s="5" t="s">
        <v>104</v>
      </c>
      <c r="C28" s="10">
        <v>2</v>
      </c>
      <c r="D28" s="10">
        <v>5</v>
      </c>
      <c r="E28" s="10">
        <v>1</v>
      </c>
      <c r="F28" s="10">
        <v>5</v>
      </c>
      <c r="G28" s="10">
        <v>5</v>
      </c>
      <c r="H28" s="10">
        <v>4</v>
      </c>
      <c r="I28" s="10">
        <v>1</v>
      </c>
      <c r="J28" s="25">
        <f t="shared" si="2"/>
        <v>33</v>
      </c>
    </row>
    <row r="29" spans="1:10" ht="15" customHeight="1">
      <c r="A29" s="5" t="s">
        <v>35</v>
      </c>
      <c r="B29" s="5" t="s">
        <v>105</v>
      </c>
      <c r="C29" s="10">
        <v>2</v>
      </c>
      <c r="D29" s="10">
        <v>5</v>
      </c>
      <c r="E29" s="10">
        <v>1</v>
      </c>
      <c r="F29" s="10">
        <v>5</v>
      </c>
      <c r="G29" s="10">
        <v>5</v>
      </c>
      <c r="H29" s="10">
        <v>4</v>
      </c>
      <c r="I29" s="10">
        <v>1</v>
      </c>
      <c r="J29" s="25">
        <f t="shared" si="2"/>
        <v>33</v>
      </c>
    </row>
    <row r="30" spans="1:10" ht="15" customHeight="1">
      <c r="A30" s="5" t="s">
        <v>36</v>
      </c>
      <c r="B30" s="5" t="s">
        <v>106</v>
      </c>
      <c r="C30" s="10">
        <v>2</v>
      </c>
      <c r="D30" s="10">
        <v>5</v>
      </c>
      <c r="E30" s="10">
        <v>1</v>
      </c>
      <c r="F30" s="10">
        <v>5</v>
      </c>
      <c r="G30" s="10">
        <v>5</v>
      </c>
      <c r="H30" s="10">
        <v>4</v>
      </c>
      <c r="I30" s="10">
        <v>1</v>
      </c>
      <c r="J30" s="25">
        <f t="shared" si="2"/>
        <v>33</v>
      </c>
    </row>
    <row r="31" spans="1:10" ht="15" customHeight="1">
      <c r="A31" s="5" t="s">
        <v>37</v>
      </c>
      <c r="B31" s="5" t="s">
        <v>107</v>
      </c>
      <c r="C31" s="10">
        <v>1</v>
      </c>
      <c r="D31" s="10">
        <v>2</v>
      </c>
      <c r="E31" s="10">
        <v>1</v>
      </c>
      <c r="F31" s="10">
        <v>2</v>
      </c>
      <c r="G31" s="10">
        <v>4</v>
      </c>
      <c r="H31" s="10">
        <v>0</v>
      </c>
      <c r="I31" s="10">
        <v>1</v>
      </c>
      <c r="J31" s="25">
        <f t="shared" si="2"/>
        <v>11</v>
      </c>
    </row>
    <row r="32" spans="1:10" ht="15" customHeight="1">
      <c r="A32" s="5" t="s">
        <v>38</v>
      </c>
      <c r="B32" s="5" t="s">
        <v>108</v>
      </c>
      <c r="C32" s="10"/>
      <c r="D32" s="10"/>
      <c r="E32" s="10"/>
      <c r="F32" s="10"/>
      <c r="G32" s="10"/>
      <c r="H32" s="10"/>
      <c r="I32" s="10"/>
      <c r="J32" s="25"/>
    </row>
    <row r="33" spans="1:10" ht="15" customHeight="1">
      <c r="A33" s="5" t="s">
        <v>39</v>
      </c>
      <c r="B33" s="5" t="s">
        <v>98</v>
      </c>
      <c r="C33" s="10"/>
      <c r="D33" s="10"/>
      <c r="E33" s="10"/>
      <c r="F33" s="10"/>
      <c r="G33" s="10"/>
      <c r="H33" s="10"/>
      <c r="I33" s="10"/>
      <c r="J33" s="25"/>
    </row>
    <row r="34" spans="1:10" ht="15" customHeight="1">
      <c r="A34" s="5" t="s">
        <v>40</v>
      </c>
      <c r="B34" s="5" t="s">
        <v>109</v>
      </c>
      <c r="C34" s="10"/>
      <c r="D34" s="10"/>
      <c r="E34" s="10"/>
      <c r="F34" s="10"/>
      <c r="G34" s="10"/>
      <c r="H34" s="10"/>
      <c r="I34" s="10"/>
      <c r="J34" s="25"/>
    </row>
    <row r="35" spans="1:10" ht="15" customHeight="1">
      <c r="A35" s="5" t="s">
        <v>41</v>
      </c>
      <c r="B35" s="5" t="s">
        <v>110</v>
      </c>
      <c r="C35" s="10"/>
      <c r="D35" s="10"/>
      <c r="E35" s="10"/>
      <c r="F35" s="10"/>
      <c r="G35" s="10"/>
      <c r="H35" s="10"/>
      <c r="I35" s="10"/>
      <c r="J35" s="25"/>
    </row>
    <row r="36" spans="1:10" ht="15" customHeight="1">
      <c r="A36" s="5" t="s">
        <v>42</v>
      </c>
      <c r="B36" s="5" t="s">
        <v>111</v>
      </c>
      <c r="C36" s="10">
        <v>2</v>
      </c>
      <c r="D36" s="10">
        <v>5</v>
      </c>
      <c r="E36" s="10">
        <v>1</v>
      </c>
      <c r="F36" s="10">
        <v>5</v>
      </c>
      <c r="G36" s="10">
        <v>5</v>
      </c>
      <c r="H36" s="10">
        <v>5</v>
      </c>
      <c r="I36" s="10">
        <v>1</v>
      </c>
      <c r="J36" s="25">
        <f>C36*SUM(D36:F36)+G36+H36+2*I36</f>
        <v>34</v>
      </c>
    </row>
    <row r="37" spans="1:10" ht="15" customHeight="1">
      <c r="A37" s="5" t="s">
        <v>43</v>
      </c>
      <c r="B37" s="5" t="s">
        <v>112</v>
      </c>
      <c r="C37" s="10">
        <v>2</v>
      </c>
      <c r="D37" s="10">
        <v>2</v>
      </c>
      <c r="E37" s="10">
        <v>1</v>
      </c>
      <c r="F37" s="10">
        <v>2</v>
      </c>
      <c r="G37" s="10">
        <v>4</v>
      </c>
      <c r="H37" s="10">
        <v>4</v>
      </c>
      <c r="I37" s="10">
        <v>1</v>
      </c>
      <c r="J37" s="25">
        <f>C37*SUM(D37:F37)+G37+H37+2*I37</f>
        <v>20</v>
      </c>
    </row>
    <row r="38" spans="1:10" ht="15" customHeight="1">
      <c r="A38" s="5" t="s">
        <v>44</v>
      </c>
      <c r="B38" s="5" t="s">
        <v>113</v>
      </c>
      <c r="C38" s="10">
        <v>2</v>
      </c>
      <c r="D38" s="10">
        <v>4</v>
      </c>
      <c r="E38" s="10">
        <v>1</v>
      </c>
      <c r="F38" s="10">
        <v>5</v>
      </c>
      <c r="G38" s="10">
        <v>5</v>
      </c>
      <c r="H38" s="10">
        <v>5</v>
      </c>
      <c r="I38" s="10">
        <v>1</v>
      </c>
      <c r="J38" s="25">
        <f>C38*SUM(D38:F38)+G38+H38+2*I38</f>
        <v>32</v>
      </c>
    </row>
    <row r="39" spans="1:10" ht="15" customHeight="1">
      <c r="A39" s="5" t="s">
        <v>45</v>
      </c>
      <c r="B39" s="5" t="s">
        <v>114</v>
      </c>
      <c r="C39" s="10"/>
      <c r="D39" s="10"/>
      <c r="E39" s="10"/>
      <c r="F39" s="10"/>
      <c r="G39" s="10"/>
      <c r="H39" s="10"/>
      <c r="I39" s="10"/>
      <c r="J39" s="25"/>
    </row>
    <row r="40" spans="1:10" ht="15" customHeight="1">
      <c r="A40" s="5" t="s">
        <v>46</v>
      </c>
      <c r="B40" s="5" t="s">
        <v>115</v>
      </c>
      <c r="C40" s="10">
        <v>2</v>
      </c>
      <c r="D40" s="10">
        <v>5</v>
      </c>
      <c r="E40" s="10">
        <v>1</v>
      </c>
      <c r="F40" s="10">
        <v>5</v>
      </c>
      <c r="G40" s="10">
        <v>5</v>
      </c>
      <c r="H40" s="10">
        <v>5</v>
      </c>
      <c r="I40" s="10">
        <v>1</v>
      </c>
      <c r="J40" s="25">
        <f>C40*SUM(D40:F40)+G40+H40+2*I40</f>
        <v>34</v>
      </c>
    </row>
    <row r="41" spans="1:10" ht="15" customHeight="1">
      <c r="A41" s="5" t="s">
        <v>47</v>
      </c>
      <c r="B41" s="5" t="s">
        <v>116</v>
      </c>
      <c r="C41" s="10">
        <v>2</v>
      </c>
      <c r="D41" s="10">
        <v>5</v>
      </c>
      <c r="E41" s="10">
        <v>1</v>
      </c>
      <c r="F41" s="10">
        <v>5</v>
      </c>
      <c r="G41" s="10">
        <v>5</v>
      </c>
      <c r="H41" s="10">
        <v>5</v>
      </c>
      <c r="I41" s="10">
        <v>1</v>
      </c>
      <c r="J41" s="25">
        <f>C41*SUM(D41:F41)+G41+H41+2*I41</f>
        <v>34</v>
      </c>
    </row>
    <row r="42" spans="1:10" ht="15" customHeight="1">
      <c r="A42" s="5" t="s">
        <v>48</v>
      </c>
      <c r="B42" s="5" t="s">
        <v>117</v>
      </c>
      <c r="C42" s="10"/>
      <c r="D42" s="10"/>
      <c r="E42" s="10"/>
      <c r="F42" s="10"/>
      <c r="G42" s="10"/>
      <c r="H42" s="10"/>
      <c r="I42" s="10"/>
      <c r="J42" s="25"/>
    </row>
    <row r="43" spans="1:10" ht="15" customHeight="1">
      <c r="A43" s="5" t="s">
        <v>49</v>
      </c>
      <c r="B43" s="5" t="s">
        <v>118</v>
      </c>
      <c r="C43" s="10"/>
      <c r="D43" s="10"/>
      <c r="E43" s="10"/>
      <c r="F43" s="10"/>
      <c r="G43" s="10"/>
      <c r="H43" s="10"/>
      <c r="I43" s="10"/>
      <c r="J43" s="25"/>
    </row>
    <row r="44" spans="1:10" ht="15" customHeight="1">
      <c r="A44" s="5" t="s">
        <v>50</v>
      </c>
      <c r="B44" s="5" t="s">
        <v>119</v>
      </c>
      <c r="C44" s="10">
        <v>2</v>
      </c>
      <c r="D44" s="10">
        <v>5</v>
      </c>
      <c r="E44" s="10">
        <v>1</v>
      </c>
      <c r="F44" s="10">
        <v>5</v>
      </c>
      <c r="G44" s="10">
        <v>5</v>
      </c>
      <c r="H44" s="10">
        <v>4</v>
      </c>
      <c r="I44" s="10">
        <v>1</v>
      </c>
      <c r="J44" s="25">
        <f>C44*SUM(D44:F44)+G44+H44+2*I44</f>
        <v>33</v>
      </c>
    </row>
    <row r="45" spans="1:10" ht="15" customHeight="1">
      <c r="A45" s="5" t="s">
        <v>51</v>
      </c>
      <c r="B45" s="5" t="s">
        <v>120</v>
      </c>
      <c r="C45" s="10"/>
      <c r="D45" s="10"/>
      <c r="E45" s="10"/>
      <c r="F45" s="10"/>
      <c r="G45" s="10"/>
      <c r="H45" s="10"/>
      <c r="I45" s="10"/>
      <c r="J45" s="25"/>
    </row>
    <row r="46" spans="1:10" ht="15" customHeight="1">
      <c r="A46" s="5" t="s">
        <v>52</v>
      </c>
      <c r="B46" s="5"/>
      <c r="C46" s="10"/>
      <c r="D46" s="10"/>
      <c r="E46" s="10"/>
      <c r="F46" s="10"/>
      <c r="G46" s="10"/>
      <c r="H46" s="10"/>
      <c r="I46" s="10"/>
      <c r="J46" s="25"/>
    </row>
    <row r="47" spans="1:10" ht="15" customHeight="1">
      <c r="A47" s="5" t="s">
        <v>53</v>
      </c>
      <c r="B47" s="5" t="s">
        <v>121</v>
      </c>
      <c r="C47" s="10"/>
      <c r="D47" s="10"/>
      <c r="E47" s="10"/>
      <c r="F47" s="10"/>
      <c r="G47" s="10"/>
      <c r="H47" s="10"/>
      <c r="I47" s="10"/>
      <c r="J47" s="25"/>
    </row>
    <row r="48" spans="1:10" ht="15" customHeight="1">
      <c r="A48" s="5" t="s">
        <v>54</v>
      </c>
      <c r="B48" s="5"/>
      <c r="C48" s="10"/>
      <c r="D48" s="10"/>
      <c r="E48" s="10"/>
      <c r="F48" s="10"/>
      <c r="G48" s="10"/>
      <c r="H48" s="10"/>
      <c r="I48" s="10"/>
      <c r="J48" s="25"/>
    </row>
    <row r="49" spans="1:10" ht="15" customHeight="1">
      <c r="A49" s="5" t="s">
        <v>55</v>
      </c>
      <c r="B49" s="5"/>
      <c r="C49" s="10"/>
      <c r="D49" s="10"/>
      <c r="E49" s="10"/>
      <c r="F49" s="10"/>
      <c r="G49" s="10"/>
      <c r="H49" s="10"/>
      <c r="I49" s="10"/>
      <c r="J49" s="25"/>
    </row>
    <row r="50" spans="1:10" ht="15" customHeight="1">
      <c r="A50" s="5" t="s">
        <v>56</v>
      </c>
      <c r="B50" s="5"/>
      <c r="C50" s="10"/>
      <c r="D50" s="10"/>
      <c r="E50" s="10"/>
      <c r="F50" s="10"/>
      <c r="G50" s="10"/>
      <c r="H50" s="10"/>
      <c r="I50" s="10"/>
      <c r="J50" s="25"/>
    </row>
    <row r="51" spans="1:10" ht="15" customHeight="1">
      <c r="A51" s="5" t="s">
        <v>57</v>
      </c>
      <c r="B51" s="5" t="s">
        <v>122</v>
      </c>
      <c r="C51" s="10">
        <v>2</v>
      </c>
      <c r="D51" s="10">
        <v>5</v>
      </c>
      <c r="E51" s="10">
        <v>1</v>
      </c>
      <c r="F51" s="10">
        <v>5</v>
      </c>
      <c r="G51" s="10">
        <v>5</v>
      </c>
      <c r="H51" s="10">
        <v>5</v>
      </c>
      <c r="I51" s="10">
        <v>1</v>
      </c>
      <c r="J51" s="25">
        <f>C51*SUM(D51:F51)+G51+H51+2*I51</f>
        <v>34</v>
      </c>
    </row>
    <row r="52" spans="1:10" ht="15" customHeight="1">
      <c r="A52" s="5" t="s">
        <v>58</v>
      </c>
      <c r="B52" s="5" t="s">
        <v>123</v>
      </c>
      <c r="C52" s="10">
        <v>2</v>
      </c>
      <c r="D52" s="10">
        <v>2</v>
      </c>
      <c r="E52" s="10">
        <v>1</v>
      </c>
      <c r="F52" s="10">
        <v>2</v>
      </c>
      <c r="G52" s="10">
        <v>5</v>
      </c>
      <c r="H52" s="10">
        <v>5</v>
      </c>
      <c r="I52" s="10">
        <v>1</v>
      </c>
      <c r="J52" s="25">
        <f>C52*SUM(D52:F52)+G52+H52+2*I52</f>
        <v>22</v>
      </c>
    </row>
    <row r="53" spans="1:10" ht="15" customHeight="1">
      <c r="A53" s="5" t="s">
        <v>59</v>
      </c>
      <c r="B53" s="5"/>
      <c r="C53" s="10"/>
      <c r="D53" s="10"/>
      <c r="E53" s="10"/>
      <c r="F53" s="10"/>
      <c r="G53" s="10"/>
      <c r="H53" s="10"/>
      <c r="I53" s="10"/>
      <c r="J53" s="25"/>
    </row>
    <row r="54" spans="1:10" ht="15" customHeight="1">
      <c r="A54" s="5" t="s">
        <v>60</v>
      </c>
      <c r="B54" s="5"/>
      <c r="C54" s="10"/>
      <c r="D54" s="10"/>
      <c r="E54" s="10"/>
      <c r="F54" s="10"/>
      <c r="G54" s="10"/>
      <c r="H54" s="10"/>
      <c r="I54" s="10"/>
      <c r="J54" s="25"/>
    </row>
    <row r="55" spans="1:10" ht="15" customHeight="1">
      <c r="A55" s="5" t="s">
        <v>61</v>
      </c>
      <c r="B55" s="5"/>
      <c r="C55" s="10"/>
      <c r="D55" s="10"/>
      <c r="E55" s="10"/>
      <c r="F55" s="10"/>
      <c r="G55" s="10"/>
      <c r="H55" s="10"/>
      <c r="I55" s="10"/>
      <c r="J55" s="25"/>
    </row>
    <row r="56" spans="1:10" ht="15" customHeight="1">
      <c r="A56" s="5" t="s">
        <v>62</v>
      </c>
      <c r="B56" s="5"/>
      <c r="C56" s="10"/>
      <c r="D56" s="10"/>
      <c r="E56" s="10"/>
      <c r="F56" s="10"/>
      <c r="G56" s="10"/>
      <c r="H56" s="10"/>
      <c r="I56" s="10"/>
      <c r="J56" s="25"/>
    </row>
    <row r="57" spans="1:10" ht="15" customHeight="1">
      <c r="A57" s="5" t="s">
        <v>63</v>
      </c>
      <c r="B57" s="5"/>
      <c r="C57" s="10"/>
      <c r="D57" s="10"/>
      <c r="E57" s="10"/>
      <c r="F57" s="10"/>
      <c r="G57" s="10"/>
      <c r="H57" s="10"/>
      <c r="I57" s="10"/>
      <c r="J57" s="25"/>
    </row>
    <row r="58" spans="1:10" ht="15" customHeight="1">
      <c r="A58" s="5" t="s">
        <v>64</v>
      </c>
      <c r="B58" s="5"/>
      <c r="C58" s="10"/>
      <c r="D58" s="10"/>
      <c r="E58" s="10"/>
      <c r="F58" s="10"/>
      <c r="G58" s="10"/>
      <c r="H58" s="10"/>
      <c r="I58" s="10"/>
      <c r="J58" s="25"/>
    </row>
    <row r="59" spans="1:10" ht="15">
      <c r="A59" s="5" t="s">
        <v>65</v>
      </c>
      <c r="B59" s="5"/>
      <c r="C59" s="10"/>
      <c r="D59" s="10"/>
      <c r="E59" s="10"/>
      <c r="F59" s="10"/>
      <c r="G59" s="10"/>
      <c r="H59" s="10"/>
      <c r="I59" s="10"/>
      <c r="J59" s="25"/>
    </row>
    <row r="60" spans="1:10" ht="15">
      <c r="A60" s="5" t="s">
        <v>66</v>
      </c>
      <c r="B60" s="5" t="s">
        <v>127</v>
      </c>
      <c r="C60" s="10">
        <v>2</v>
      </c>
      <c r="D60" s="10">
        <v>5</v>
      </c>
      <c r="E60" s="10">
        <v>1</v>
      </c>
      <c r="F60" s="10">
        <v>5</v>
      </c>
      <c r="G60" s="10">
        <v>5</v>
      </c>
      <c r="H60" s="10">
        <v>4</v>
      </c>
      <c r="I60" s="10">
        <v>1</v>
      </c>
      <c r="J60" s="25">
        <f>C60*SUM(D60:F60)+G60+H60+2*I60</f>
        <v>33</v>
      </c>
    </row>
    <row r="61" spans="1:10" ht="15">
      <c r="A61" s="5" t="s">
        <v>67</v>
      </c>
      <c r="B61" s="5" t="s">
        <v>104</v>
      </c>
      <c r="C61" s="10"/>
      <c r="D61" s="10"/>
      <c r="E61" s="10"/>
      <c r="F61" s="10"/>
      <c r="G61" s="10"/>
      <c r="H61" s="10"/>
      <c r="I61" s="10"/>
      <c r="J61" s="25"/>
    </row>
    <row r="62" spans="1:10" ht="15">
      <c r="A62" s="5" t="s">
        <v>68</v>
      </c>
      <c r="B62" s="5" t="s">
        <v>129</v>
      </c>
      <c r="C62" s="10"/>
      <c r="D62" s="10"/>
      <c r="E62" s="10"/>
      <c r="F62" s="10"/>
      <c r="G62" s="10"/>
      <c r="H62" s="10"/>
      <c r="I62" s="10"/>
      <c r="J62" s="25"/>
    </row>
    <row r="63" spans="1:10" ht="15">
      <c r="A63" s="5" t="s">
        <v>69</v>
      </c>
      <c r="B63" s="5"/>
      <c r="C63" s="10"/>
      <c r="D63" s="10"/>
      <c r="E63" s="10"/>
      <c r="F63" s="10"/>
      <c r="G63" s="10"/>
      <c r="H63" s="10"/>
      <c r="I63" s="10"/>
      <c r="J63" s="25"/>
    </row>
    <row r="64" spans="1:10" ht="15">
      <c r="A64" s="5" t="s">
        <v>70</v>
      </c>
      <c r="B64" s="5"/>
      <c r="C64" s="10"/>
      <c r="D64" s="10"/>
      <c r="E64" s="10"/>
      <c r="F64" s="10"/>
      <c r="G64" s="10"/>
      <c r="H64" s="10"/>
      <c r="I64" s="10"/>
      <c r="J64" s="25"/>
    </row>
    <row r="65" spans="1:10" ht="15">
      <c r="A65" s="5" t="s">
        <v>71</v>
      </c>
      <c r="B65" s="5"/>
      <c r="C65" s="10"/>
      <c r="D65" s="10"/>
      <c r="E65" s="10"/>
      <c r="F65" s="10"/>
      <c r="G65" s="10"/>
      <c r="H65" s="10"/>
      <c r="I65" s="10"/>
      <c r="J65" s="25"/>
    </row>
    <row r="66" spans="1:10" ht="15">
      <c r="A66" s="5" t="s">
        <v>72</v>
      </c>
      <c r="B66" s="5" t="s">
        <v>124</v>
      </c>
      <c r="C66" s="10"/>
      <c r="D66" s="10"/>
      <c r="E66" s="10"/>
      <c r="F66" s="10"/>
      <c r="G66" s="10"/>
      <c r="H66" s="10"/>
      <c r="I66" s="10"/>
      <c r="J66" s="25"/>
    </row>
    <row r="67" spans="1:10" ht="15">
      <c r="A67" s="5" t="s">
        <v>73</v>
      </c>
      <c r="B67" s="5" t="s">
        <v>125</v>
      </c>
      <c r="C67" s="10"/>
      <c r="D67" s="10"/>
      <c r="E67" s="10"/>
      <c r="F67" s="10"/>
      <c r="G67" s="10"/>
      <c r="H67" s="10"/>
      <c r="I67" s="10"/>
      <c r="J67" s="25"/>
    </row>
    <row r="68" spans="1:10" ht="15">
      <c r="A68" s="5" t="s">
        <v>74</v>
      </c>
      <c r="B68" s="5" t="s">
        <v>126</v>
      </c>
      <c r="C68" s="10"/>
      <c r="D68" s="10"/>
      <c r="E68" s="10"/>
      <c r="F68" s="10"/>
      <c r="G68" s="10"/>
      <c r="H68" s="10"/>
      <c r="I68" s="10"/>
      <c r="J68" s="25"/>
    </row>
    <row r="69" spans="1:10" ht="15">
      <c r="A69" s="5" t="s">
        <v>75</v>
      </c>
      <c r="B69" s="5"/>
      <c r="C69" s="10"/>
      <c r="D69" s="10"/>
      <c r="E69" s="10"/>
      <c r="F69" s="10"/>
      <c r="G69" s="10"/>
      <c r="H69" s="10"/>
      <c r="I69" s="10"/>
      <c r="J69" s="25"/>
    </row>
  </sheetData>
  <sheetProtection/>
  <mergeCells count="6">
    <mergeCell ref="J2:J3"/>
    <mergeCell ref="A2:A3"/>
    <mergeCell ref="B2:B3"/>
    <mergeCell ref="G3:H3"/>
    <mergeCell ref="C2:I2"/>
    <mergeCell ref="A1:J1"/>
  </mergeCells>
  <printOptions/>
  <pageMargins left="0.3937007874015748" right="0.3937007874015748" top="0.3937007874015748" bottom="0.3937007874015748" header="0.3937007874015748" footer="0.31496062992125984"/>
  <pageSetup horizontalDpi="600" verticalDpi="600" orientation="landscape" paperSize="9" scale="75" r:id="rId1"/>
  <headerFooter>
    <oddHeader>&amp;C&amp;N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85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" sqref="C2:I2"/>
    </sheetView>
  </sheetViews>
  <sheetFormatPr defaultColWidth="9.140625" defaultRowHeight="15"/>
  <cols>
    <col min="1" max="1" width="7.421875" style="0" customWidth="1"/>
    <col min="2" max="2" width="36.421875" style="0" customWidth="1"/>
    <col min="5" max="5" width="9.8515625" style="0" customWidth="1"/>
    <col min="6" max="6" width="22.421875" style="0" customWidth="1"/>
    <col min="9" max="9" width="9.140625" style="0" customWidth="1"/>
  </cols>
  <sheetData>
    <row r="1" spans="1:10" ht="15">
      <c r="A1" t="s">
        <v>271</v>
      </c>
      <c r="B1" s="8"/>
      <c r="C1" s="8"/>
      <c r="D1" s="8"/>
      <c r="E1" s="8"/>
      <c r="F1" s="8"/>
      <c r="G1" s="8"/>
      <c r="H1" s="8"/>
      <c r="I1" s="8"/>
      <c r="J1" s="8"/>
    </row>
    <row r="2" spans="1:10" ht="59.25" customHeight="1">
      <c r="A2" s="17"/>
      <c r="B2" s="17"/>
      <c r="C2" s="89" t="s">
        <v>80</v>
      </c>
      <c r="D2" s="89"/>
      <c r="E2" s="89"/>
      <c r="F2" s="89"/>
      <c r="G2" s="89"/>
      <c r="H2" s="89"/>
      <c r="I2" s="89"/>
      <c r="J2" s="16"/>
    </row>
    <row r="3" spans="1:10" s="1" customFormat="1" ht="122.25" customHeight="1">
      <c r="A3" s="28" t="s">
        <v>76</v>
      </c>
      <c r="B3" s="18" t="s">
        <v>0</v>
      </c>
      <c r="C3" s="14" t="s">
        <v>133</v>
      </c>
      <c r="D3" s="4" t="s">
        <v>81</v>
      </c>
      <c r="E3" s="4" t="s">
        <v>168</v>
      </c>
      <c r="F3" s="4" t="s">
        <v>77</v>
      </c>
      <c r="G3" s="4" t="s">
        <v>78</v>
      </c>
      <c r="H3" s="12" t="s">
        <v>166</v>
      </c>
      <c r="I3" s="19" t="s">
        <v>82</v>
      </c>
      <c r="J3" s="20" t="s">
        <v>84</v>
      </c>
    </row>
    <row r="4" spans="1:10" s="3" customFormat="1" ht="15">
      <c r="A4" s="29" t="s">
        <v>10</v>
      </c>
      <c r="B4" s="29" t="s">
        <v>85</v>
      </c>
      <c r="C4" s="30">
        <v>1</v>
      </c>
      <c r="D4" s="30"/>
      <c r="E4" s="30"/>
      <c r="F4" s="30"/>
      <c r="G4" s="30"/>
      <c r="H4" s="30"/>
      <c r="I4" s="30"/>
      <c r="J4" s="42">
        <f>AVERAGE(J5:J6)</f>
        <v>18.5</v>
      </c>
    </row>
    <row r="5" spans="1:10" s="3" customFormat="1" ht="15">
      <c r="A5" s="31" t="s">
        <v>10</v>
      </c>
      <c r="B5" s="32" t="s">
        <v>134</v>
      </c>
      <c r="C5" s="33"/>
      <c r="D5" s="33">
        <v>5</v>
      </c>
      <c r="E5" s="33">
        <v>0</v>
      </c>
      <c r="F5" s="33">
        <v>5</v>
      </c>
      <c r="G5" s="33">
        <v>1</v>
      </c>
      <c r="H5" s="33">
        <v>5</v>
      </c>
      <c r="I5" s="33">
        <v>4</v>
      </c>
      <c r="J5" s="43">
        <f>SUM(C5:I5)</f>
        <v>20</v>
      </c>
    </row>
    <row r="6" spans="1:10" s="3" customFormat="1" ht="15">
      <c r="A6" s="31" t="s">
        <v>10</v>
      </c>
      <c r="B6" s="32" t="s">
        <v>135</v>
      </c>
      <c r="C6" s="33"/>
      <c r="D6" s="33">
        <v>5</v>
      </c>
      <c r="E6" s="33">
        <v>0</v>
      </c>
      <c r="F6" s="33">
        <v>2</v>
      </c>
      <c r="G6" s="33">
        <v>1</v>
      </c>
      <c r="H6" s="33">
        <v>5</v>
      </c>
      <c r="I6" s="33">
        <v>4</v>
      </c>
      <c r="J6" s="43">
        <f>SUM(C6:I6)</f>
        <v>17</v>
      </c>
    </row>
    <row r="7" spans="1:10" ht="15">
      <c r="A7" s="34" t="s">
        <v>11</v>
      </c>
      <c r="B7" s="34" t="s">
        <v>86</v>
      </c>
      <c r="C7" s="30">
        <v>0</v>
      </c>
      <c r="D7" s="30"/>
      <c r="E7" s="30"/>
      <c r="F7" s="30"/>
      <c r="G7" s="30"/>
      <c r="H7" s="30"/>
      <c r="I7" s="30"/>
      <c r="J7" s="44"/>
    </row>
    <row r="8" spans="1:10" ht="15">
      <c r="A8" s="34" t="s">
        <v>12</v>
      </c>
      <c r="B8" s="34" t="s">
        <v>87</v>
      </c>
      <c r="C8" s="30">
        <v>1</v>
      </c>
      <c r="D8" s="30"/>
      <c r="E8" s="30"/>
      <c r="F8" s="30"/>
      <c r="G8" s="30"/>
      <c r="H8" s="30"/>
      <c r="I8" s="30"/>
      <c r="J8" s="44">
        <f>AVERAGE(J9:J11)</f>
        <v>21</v>
      </c>
    </row>
    <row r="9" spans="1:10" ht="15">
      <c r="A9" s="35" t="s">
        <v>12</v>
      </c>
      <c r="B9" s="32" t="s">
        <v>138</v>
      </c>
      <c r="C9" s="33"/>
      <c r="D9" s="33">
        <v>5</v>
      </c>
      <c r="E9" s="33">
        <v>0</v>
      </c>
      <c r="F9" s="33">
        <v>5</v>
      </c>
      <c r="G9" s="33">
        <v>1</v>
      </c>
      <c r="H9" s="33">
        <v>5</v>
      </c>
      <c r="I9" s="33">
        <v>5</v>
      </c>
      <c r="J9" s="43">
        <f>SUM(C9:I9)</f>
        <v>21</v>
      </c>
    </row>
    <row r="10" spans="1:10" ht="15">
      <c r="A10" s="35" t="s">
        <v>12</v>
      </c>
      <c r="B10" s="32" t="s">
        <v>136</v>
      </c>
      <c r="C10" s="33"/>
      <c r="D10" s="33">
        <v>5</v>
      </c>
      <c r="E10" s="33">
        <v>0</v>
      </c>
      <c r="F10" s="33">
        <v>5</v>
      </c>
      <c r="G10" s="33">
        <v>1</v>
      </c>
      <c r="H10" s="33">
        <v>5</v>
      </c>
      <c r="I10" s="33">
        <v>5</v>
      </c>
      <c r="J10" s="43">
        <f>SUM(C10:I10)</f>
        <v>21</v>
      </c>
    </row>
    <row r="11" spans="1:10" ht="15">
      <c r="A11" s="35" t="s">
        <v>12</v>
      </c>
      <c r="B11" s="32" t="s">
        <v>137</v>
      </c>
      <c r="C11" s="33"/>
      <c r="D11" s="33">
        <v>5</v>
      </c>
      <c r="E11" s="33">
        <v>0</v>
      </c>
      <c r="F11" s="33">
        <v>5</v>
      </c>
      <c r="G11" s="33">
        <v>1</v>
      </c>
      <c r="H11" s="33">
        <v>5</v>
      </c>
      <c r="I11" s="33">
        <v>5</v>
      </c>
      <c r="J11" s="43">
        <f>SUM(C11:I11)</f>
        <v>21</v>
      </c>
    </row>
    <row r="12" spans="1:10" ht="14.25" customHeight="1">
      <c r="A12" s="34" t="s">
        <v>13</v>
      </c>
      <c r="B12" s="34" t="s">
        <v>88</v>
      </c>
      <c r="C12" s="30">
        <v>1</v>
      </c>
      <c r="D12" s="30"/>
      <c r="E12" s="30"/>
      <c r="F12" s="30"/>
      <c r="G12" s="30"/>
      <c r="H12" s="30"/>
      <c r="I12" s="30"/>
      <c r="J12" s="44">
        <f>AVERAGE(J13:J14)</f>
        <v>21</v>
      </c>
    </row>
    <row r="13" spans="1:10" ht="14.25" customHeight="1">
      <c r="A13" s="35" t="s">
        <v>13</v>
      </c>
      <c r="B13" s="32" t="s">
        <v>140</v>
      </c>
      <c r="C13" s="33"/>
      <c r="D13" s="33">
        <v>5</v>
      </c>
      <c r="E13" s="33">
        <v>0</v>
      </c>
      <c r="F13" s="33">
        <v>5</v>
      </c>
      <c r="G13" s="33">
        <v>1</v>
      </c>
      <c r="H13" s="33">
        <v>5</v>
      </c>
      <c r="I13" s="33">
        <v>5</v>
      </c>
      <c r="J13" s="43">
        <f>SUM(C13:I13)</f>
        <v>21</v>
      </c>
    </row>
    <row r="14" spans="1:10" ht="14.25" customHeight="1">
      <c r="A14" s="35" t="s">
        <v>13</v>
      </c>
      <c r="B14" s="32" t="s">
        <v>139</v>
      </c>
      <c r="C14" s="33"/>
      <c r="D14" s="33">
        <v>5</v>
      </c>
      <c r="E14" s="33">
        <v>0</v>
      </c>
      <c r="F14" s="33">
        <v>5</v>
      </c>
      <c r="G14" s="33">
        <v>1</v>
      </c>
      <c r="H14" s="33">
        <v>5</v>
      </c>
      <c r="I14" s="33">
        <v>5</v>
      </c>
      <c r="J14" s="43">
        <f>SUM(C14:I14)</f>
        <v>21</v>
      </c>
    </row>
    <row r="15" spans="1:10" ht="15">
      <c r="A15" s="34" t="s">
        <v>14</v>
      </c>
      <c r="B15" s="34" t="s">
        <v>89</v>
      </c>
      <c r="C15" s="30">
        <v>1</v>
      </c>
      <c r="D15" s="30"/>
      <c r="E15" s="30"/>
      <c r="F15" s="30"/>
      <c r="G15" s="30"/>
      <c r="H15" s="30"/>
      <c r="I15" s="30"/>
      <c r="J15" s="44">
        <f>AVERAGE(J16)</f>
        <v>21</v>
      </c>
    </row>
    <row r="16" spans="1:10" ht="15">
      <c r="A16" s="35" t="s">
        <v>14</v>
      </c>
      <c r="B16" s="32" t="s">
        <v>141</v>
      </c>
      <c r="C16" s="33"/>
      <c r="D16" s="33">
        <v>5</v>
      </c>
      <c r="E16" s="33">
        <v>0</v>
      </c>
      <c r="F16" s="33">
        <v>5</v>
      </c>
      <c r="G16" s="33">
        <v>1</v>
      </c>
      <c r="H16" s="33">
        <v>5</v>
      </c>
      <c r="I16" s="33">
        <v>5</v>
      </c>
      <c r="J16" s="43">
        <f>SUM(C16:I16)</f>
        <v>21</v>
      </c>
    </row>
    <row r="17" spans="1:10" ht="15">
      <c r="A17" s="34" t="s">
        <v>15</v>
      </c>
      <c r="B17" s="34" t="s">
        <v>128</v>
      </c>
      <c r="C17" s="30">
        <v>1</v>
      </c>
      <c r="D17" s="30"/>
      <c r="E17" s="30"/>
      <c r="F17" s="30"/>
      <c r="G17" s="30"/>
      <c r="H17" s="30"/>
      <c r="I17" s="30"/>
      <c r="J17" s="44">
        <f>AVERAGE(J18)</f>
        <v>22</v>
      </c>
    </row>
    <row r="18" spans="1:10" ht="15">
      <c r="A18" s="36" t="s">
        <v>15</v>
      </c>
      <c r="B18" s="37" t="s">
        <v>241</v>
      </c>
      <c r="C18" s="38"/>
      <c r="D18" s="38">
        <v>5</v>
      </c>
      <c r="E18" s="38">
        <v>0</v>
      </c>
      <c r="F18" s="38">
        <v>5</v>
      </c>
      <c r="G18" s="38">
        <v>1</v>
      </c>
      <c r="H18" s="38">
        <v>5</v>
      </c>
      <c r="I18" s="38">
        <v>6</v>
      </c>
      <c r="J18" s="45">
        <f>SUM(C18:I18)</f>
        <v>22</v>
      </c>
    </row>
    <row r="19" spans="1:10" ht="15">
      <c r="A19" s="34" t="s">
        <v>16</v>
      </c>
      <c r="B19" s="34" t="s">
        <v>90</v>
      </c>
      <c r="C19" s="30">
        <v>1</v>
      </c>
      <c r="D19" s="30"/>
      <c r="E19" s="30"/>
      <c r="F19" s="30"/>
      <c r="G19" s="30"/>
      <c r="H19" s="30"/>
      <c r="I19" s="30"/>
      <c r="J19" s="44">
        <f>AVERAGE(J20:J22)</f>
        <v>23.666666666666668</v>
      </c>
    </row>
    <row r="20" spans="1:10" ht="15">
      <c r="A20" s="36" t="s">
        <v>16</v>
      </c>
      <c r="B20" s="39" t="s">
        <v>239</v>
      </c>
      <c r="C20" s="38"/>
      <c r="D20" s="38">
        <v>5</v>
      </c>
      <c r="E20" s="38">
        <v>5</v>
      </c>
      <c r="F20" s="38">
        <v>5</v>
      </c>
      <c r="G20" s="38">
        <v>1</v>
      </c>
      <c r="H20" s="38">
        <v>5</v>
      </c>
      <c r="I20" s="38">
        <v>5</v>
      </c>
      <c r="J20" s="45">
        <f>SUM(C20:I20)</f>
        <v>26</v>
      </c>
    </row>
    <row r="21" spans="1:10" ht="15">
      <c r="A21" s="36" t="s">
        <v>16</v>
      </c>
      <c r="B21" s="39" t="s">
        <v>210</v>
      </c>
      <c r="C21" s="38"/>
      <c r="D21" s="38">
        <v>5</v>
      </c>
      <c r="E21" s="38">
        <v>5</v>
      </c>
      <c r="F21" s="38">
        <v>5</v>
      </c>
      <c r="G21" s="38">
        <v>1</v>
      </c>
      <c r="H21" s="38">
        <v>5</v>
      </c>
      <c r="I21" s="38">
        <v>5</v>
      </c>
      <c r="J21" s="45">
        <f>SUM(C21:I21)</f>
        <v>26</v>
      </c>
    </row>
    <row r="22" spans="1:10" ht="15">
      <c r="A22" s="35" t="s">
        <v>16</v>
      </c>
      <c r="B22" s="40" t="s">
        <v>240</v>
      </c>
      <c r="C22" s="33"/>
      <c r="D22" s="33">
        <v>5</v>
      </c>
      <c r="E22" s="33">
        <v>0</v>
      </c>
      <c r="F22" s="33">
        <v>3</v>
      </c>
      <c r="G22" s="33">
        <v>1</v>
      </c>
      <c r="H22" s="33">
        <v>5</v>
      </c>
      <c r="I22" s="33">
        <v>5</v>
      </c>
      <c r="J22" s="43">
        <f>SUM(C22:I22)</f>
        <v>19</v>
      </c>
    </row>
    <row r="23" spans="1:10" ht="15">
      <c r="A23" s="34" t="s">
        <v>17</v>
      </c>
      <c r="B23" s="34" t="s">
        <v>91</v>
      </c>
      <c r="C23" s="30">
        <v>1</v>
      </c>
      <c r="D23" s="30"/>
      <c r="E23" s="30"/>
      <c r="F23" s="30"/>
      <c r="G23" s="30"/>
      <c r="H23" s="30"/>
      <c r="I23" s="30"/>
      <c r="J23" s="44">
        <f>AVERAGE(J24:J33)</f>
        <v>21.2</v>
      </c>
    </row>
    <row r="24" spans="1:10" ht="15">
      <c r="A24" s="36" t="s">
        <v>17</v>
      </c>
      <c r="B24" s="39" t="s">
        <v>146</v>
      </c>
      <c r="C24" s="38"/>
      <c r="D24" s="38">
        <v>5</v>
      </c>
      <c r="E24" s="38">
        <v>0</v>
      </c>
      <c r="F24" s="38">
        <v>5</v>
      </c>
      <c r="G24" s="38">
        <v>1</v>
      </c>
      <c r="H24" s="38">
        <v>5</v>
      </c>
      <c r="I24" s="38">
        <v>6</v>
      </c>
      <c r="J24" s="45">
        <f aca="true" t="shared" si="0" ref="J24:J33">SUM(C24:I24)</f>
        <v>22</v>
      </c>
    </row>
    <row r="25" spans="1:10" ht="15">
      <c r="A25" s="36" t="s">
        <v>17</v>
      </c>
      <c r="B25" s="39" t="s">
        <v>147</v>
      </c>
      <c r="C25" s="38"/>
      <c r="D25" s="38">
        <v>5</v>
      </c>
      <c r="E25" s="38">
        <v>0</v>
      </c>
      <c r="F25" s="38">
        <v>5</v>
      </c>
      <c r="G25" s="38">
        <v>1</v>
      </c>
      <c r="H25" s="38">
        <v>5</v>
      </c>
      <c r="I25" s="38">
        <v>6</v>
      </c>
      <c r="J25" s="45">
        <f t="shared" si="0"/>
        <v>22</v>
      </c>
    </row>
    <row r="26" spans="1:10" ht="15">
      <c r="A26" s="36" t="s">
        <v>17</v>
      </c>
      <c r="B26" s="39" t="s">
        <v>145</v>
      </c>
      <c r="C26" s="38"/>
      <c r="D26" s="38">
        <v>5</v>
      </c>
      <c r="E26" s="38">
        <v>0</v>
      </c>
      <c r="F26" s="38">
        <v>5</v>
      </c>
      <c r="G26" s="38">
        <v>1</v>
      </c>
      <c r="H26" s="38">
        <v>5</v>
      </c>
      <c r="I26" s="38">
        <v>6</v>
      </c>
      <c r="J26" s="45">
        <f t="shared" si="0"/>
        <v>22</v>
      </c>
    </row>
    <row r="27" spans="1:10" ht="15">
      <c r="A27" s="36" t="s">
        <v>17</v>
      </c>
      <c r="B27" s="39" t="s">
        <v>152</v>
      </c>
      <c r="C27" s="38"/>
      <c r="D27" s="38">
        <v>5</v>
      </c>
      <c r="E27" s="38">
        <v>0</v>
      </c>
      <c r="F27" s="38">
        <v>5</v>
      </c>
      <c r="G27" s="38">
        <v>1</v>
      </c>
      <c r="H27" s="38">
        <v>5</v>
      </c>
      <c r="I27" s="38">
        <v>6</v>
      </c>
      <c r="J27" s="45">
        <f t="shared" si="0"/>
        <v>22</v>
      </c>
    </row>
    <row r="28" spans="1:10" ht="15">
      <c r="A28" s="35" t="s">
        <v>17</v>
      </c>
      <c r="B28" s="40" t="s">
        <v>238</v>
      </c>
      <c r="C28" s="33"/>
      <c r="D28" s="33">
        <v>5</v>
      </c>
      <c r="E28" s="33">
        <v>0</v>
      </c>
      <c r="F28" s="33">
        <v>4</v>
      </c>
      <c r="G28" s="33">
        <v>1</v>
      </c>
      <c r="H28" s="33">
        <v>5</v>
      </c>
      <c r="I28" s="33">
        <v>6</v>
      </c>
      <c r="J28" s="43">
        <f t="shared" si="0"/>
        <v>21</v>
      </c>
    </row>
    <row r="29" spans="1:10" ht="15">
      <c r="A29" s="35" t="s">
        <v>17</v>
      </c>
      <c r="B29" s="40" t="s">
        <v>237</v>
      </c>
      <c r="C29" s="33"/>
      <c r="D29" s="33">
        <v>5</v>
      </c>
      <c r="E29" s="33">
        <v>0</v>
      </c>
      <c r="F29" s="33">
        <v>4</v>
      </c>
      <c r="G29" s="33">
        <v>1</v>
      </c>
      <c r="H29" s="33">
        <v>5</v>
      </c>
      <c r="I29" s="33">
        <v>6</v>
      </c>
      <c r="J29" s="43">
        <f t="shared" si="0"/>
        <v>21</v>
      </c>
    </row>
    <row r="30" spans="1:10" ht="15">
      <c r="A30" s="35" t="s">
        <v>17</v>
      </c>
      <c r="B30" s="40" t="s">
        <v>236</v>
      </c>
      <c r="C30" s="33"/>
      <c r="D30" s="33">
        <v>5</v>
      </c>
      <c r="E30" s="33">
        <v>0</v>
      </c>
      <c r="F30" s="33">
        <v>4</v>
      </c>
      <c r="G30" s="33">
        <v>1</v>
      </c>
      <c r="H30" s="33">
        <v>5</v>
      </c>
      <c r="I30" s="33">
        <v>6</v>
      </c>
      <c r="J30" s="43">
        <f t="shared" si="0"/>
        <v>21</v>
      </c>
    </row>
    <row r="31" spans="1:10" ht="15">
      <c r="A31" s="35" t="s">
        <v>17</v>
      </c>
      <c r="B31" s="40" t="s">
        <v>144</v>
      </c>
      <c r="C31" s="33"/>
      <c r="D31" s="33">
        <v>5</v>
      </c>
      <c r="E31" s="33">
        <v>0</v>
      </c>
      <c r="F31" s="33">
        <v>4</v>
      </c>
      <c r="G31" s="33">
        <v>1</v>
      </c>
      <c r="H31" s="33">
        <v>5</v>
      </c>
      <c r="I31" s="33">
        <v>6</v>
      </c>
      <c r="J31" s="43">
        <f t="shared" si="0"/>
        <v>21</v>
      </c>
    </row>
    <row r="32" spans="1:10" ht="15">
      <c r="A32" s="35" t="s">
        <v>17</v>
      </c>
      <c r="B32" s="40" t="s">
        <v>142</v>
      </c>
      <c r="C32" s="33"/>
      <c r="D32" s="33">
        <v>5</v>
      </c>
      <c r="E32" s="33">
        <v>0</v>
      </c>
      <c r="F32" s="33">
        <v>3</v>
      </c>
      <c r="G32" s="33">
        <v>1</v>
      </c>
      <c r="H32" s="33">
        <v>5</v>
      </c>
      <c r="I32" s="33">
        <v>6</v>
      </c>
      <c r="J32" s="43">
        <f t="shared" si="0"/>
        <v>20</v>
      </c>
    </row>
    <row r="33" spans="1:10" ht="15">
      <c r="A33" s="35" t="s">
        <v>17</v>
      </c>
      <c r="B33" s="40" t="s">
        <v>143</v>
      </c>
      <c r="C33" s="33"/>
      <c r="D33" s="33">
        <v>5</v>
      </c>
      <c r="E33" s="33">
        <v>0</v>
      </c>
      <c r="F33" s="33">
        <v>3</v>
      </c>
      <c r="G33" s="33">
        <v>1</v>
      </c>
      <c r="H33" s="33">
        <v>5</v>
      </c>
      <c r="I33" s="33">
        <v>6</v>
      </c>
      <c r="J33" s="43">
        <f t="shared" si="0"/>
        <v>20</v>
      </c>
    </row>
    <row r="34" spans="1:10" ht="15">
      <c r="A34" s="34" t="s">
        <v>18</v>
      </c>
      <c r="B34" s="34" t="s">
        <v>92</v>
      </c>
      <c r="C34" s="30">
        <v>1</v>
      </c>
      <c r="D34" s="30"/>
      <c r="E34" s="30"/>
      <c r="F34" s="30"/>
      <c r="G34" s="30"/>
      <c r="H34" s="30"/>
      <c r="I34" s="30"/>
      <c r="J34" s="44">
        <f>AVERAGE(J35:J50)</f>
        <v>21</v>
      </c>
    </row>
    <row r="35" spans="1:10" ht="15.75">
      <c r="A35" s="35" t="s">
        <v>18</v>
      </c>
      <c r="B35" s="41" t="s">
        <v>235</v>
      </c>
      <c r="C35" s="33"/>
      <c r="D35" s="33">
        <v>5</v>
      </c>
      <c r="E35" s="33">
        <v>0</v>
      </c>
      <c r="F35" s="33">
        <v>5</v>
      </c>
      <c r="G35" s="33">
        <v>1</v>
      </c>
      <c r="H35" s="33">
        <v>5</v>
      </c>
      <c r="I35" s="33">
        <v>5</v>
      </c>
      <c r="J35" s="43">
        <f aca="true" t="shared" si="1" ref="J35:J52">SUM(C35:I35)</f>
        <v>21</v>
      </c>
    </row>
    <row r="36" spans="1:10" ht="15.75">
      <c r="A36" s="35" t="s">
        <v>18</v>
      </c>
      <c r="B36" s="41" t="s">
        <v>234</v>
      </c>
      <c r="C36" s="33"/>
      <c r="D36" s="33">
        <v>5</v>
      </c>
      <c r="E36" s="33">
        <v>0</v>
      </c>
      <c r="F36" s="33">
        <v>5</v>
      </c>
      <c r="G36" s="33">
        <v>1</v>
      </c>
      <c r="H36" s="33">
        <v>5</v>
      </c>
      <c r="I36" s="33">
        <v>5</v>
      </c>
      <c r="J36" s="43">
        <f t="shared" si="1"/>
        <v>21</v>
      </c>
    </row>
    <row r="37" spans="1:10" ht="15.75">
      <c r="A37" s="35" t="s">
        <v>18</v>
      </c>
      <c r="B37" s="41" t="s">
        <v>233</v>
      </c>
      <c r="C37" s="33"/>
      <c r="D37" s="33">
        <v>5</v>
      </c>
      <c r="E37" s="33">
        <v>0</v>
      </c>
      <c r="F37" s="33">
        <v>5</v>
      </c>
      <c r="G37" s="33">
        <v>1</v>
      </c>
      <c r="H37" s="33">
        <v>5</v>
      </c>
      <c r="I37" s="33">
        <v>5</v>
      </c>
      <c r="J37" s="43">
        <f t="shared" si="1"/>
        <v>21</v>
      </c>
    </row>
    <row r="38" spans="1:10" ht="15.75">
      <c r="A38" s="35" t="s">
        <v>18</v>
      </c>
      <c r="B38" s="41" t="s">
        <v>232</v>
      </c>
      <c r="C38" s="33"/>
      <c r="D38" s="33">
        <v>5</v>
      </c>
      <c r="E38" s="33">
        <v>0</v>
      </c>
      <c r="F38" s="33">
        <v>5</v>
      </c>
      <c r="G38" s="33">
        <v>1</v>
      </c>
      <c r="H38" s="33">
        <v>5</v>
      </c>
      <c r="I38" s="33">
        <v>5</v>
      </c>
      <c r="J38" s="43">
        <f t="shared" si="1"/>
        <v>21</v>
      </c>
    </row>
    <row r="39" spans="1:10" ht="15.75">
      <c r="A39" s="35" t="s">
        <v>18</v>
      </c>
      <c r="B39" s="41" t="s">
        <v>231</v>
      </c>
      <c r="C39" s="33"/>
      <c r="D39" s="33">
        <v>5</v>
      </c>
      <c r="E39" s="33">
        <v>0</v>
      </c>
      <c r="F39" s="33">
        <v>5</v>
      </c>
      <c r="G39" s="33">
        <v>1</v>
      </c>
      <c r="H39" s="33">
        <v>5</v>
      </c>
      <c r="I39" s="33">
        <v>5</v>
      </c>
      <c r="J39" s="43">
        <f t="shared" si="1"/>
        <v>21</v>
      </c>
    </row>
    <row r="40" spans="1:10" ht="15.75">
      <c r="A40" s="35" t="s">
        <v>18</v>
      </c>
      <c r="B40" s="41" t="s">
        <v>230</v>
      </c>
      <c r="C40" s="33"/>
      <c r="D40" s="33">
        <v>5</v>
      </c>
      <c r="E40" s="33">
        <v>0</v>
      </c>
      <c r="F40" s="33">
        <v>5</v>
      </c>
      <c r="G40" s="33">
        <v>1</v>
      </c>
      <c r="H40" s="33">
        <v>5</v>
      </c>
      <c r="I40" s="33">
        <v>5</v>
      </c>
      <c r="J40" s="43">
        <f t="shared" si="1"/>
        <v>21</v>
      </c>
    </row>
    <row r="41" spans="1:10" ht="15.75">
      <c r="A41" s="35" t="s">
        <v>18</v>
      </c>
      <c r="B41" s="41" t="s">
        <v>229</v>
      </c>
      <c r="C41" s="33"/>
      <c r="D41" s="33">
        <v>5</v>
      </c>
      <c r="E41" s="33">
        <v>0</v>
      </c>
      <c r="F41" s="33">
        <v>5</v>
      </c>
      <c r="G41" s="33">
        <v>1</v>
      </c>
      <c r="H41" s="33">
        <v>5</v>
      </c>
      <c r="I41" s="33">
        <v>5</v>
      </c>
      <c r="J41" s="43">
        <f t="shared" si="1"/>
        <v>21</v>
      </c>
    </row>
    <row r="42" spans="1:10" ht="15.75">
      <c r="A42" s="35" t="s">
        <v>18</v>
      </c>
      <c r="B42" s="41" t="s">
        <v>228</v>
      </c>
      <c r="C42" s="33"/>
      <c r="D42" s="33">
        <v>5</v>
      </c>
      <c r="E42" s="33">
        <v>0</v>
      </c>
      <c r="F42" s="33">
        <v>5</v>
      </c>
      <c r="G42" s="33">
        <v>1</v>
      </c>
      <c r="H42" s="33">
        <v>5</v>
      </c>
      <c r="I42" s="33">
        <v>5</v>
      </c>
      <c r="J42" s="43">
        <f t="shared" si="1"/>
        <v>21</v>
      </c>
    </row>
    <row r="43" spans="1:10" ht="15.75">
      <c r="A43" s="35" t="s">
        <v>18</v>
      </c>
      <c r="B43" s="41" t="s">
        <v>227</v>
      </c>
      <c r="C43" s="33"/>
      <c r="D43" s="33">
        <v>5</v>
      </c>
      <c r="E43" s="33">
        <v>0</v>
      </c>
      <c r="F43" s="33">
        <v>5</v>
      </c>
      <c r="G43" s="33">
        <v>1</v>
      </c>
      <c r="H43" s="33">
        <v>5</v>
      </c>
      <c r="I43" s="33">
        <v>5</v>
      </c>
      <c r="J43" s="43">
        <f t="shared" si="1"/>
        <v>21</v>
      </c>
    </row>
    <row r="44" spans="1:10" ht="15.75">
      <c r="A44" s="35" t="s">
        <v>18</v>
      </c>
      <c r="B44" s="41" t="s">
        <v>226</v>
      </c>
      <c r="C44" s="33"/>
      <c r="D44" s="33">
        <v>5</v>
      </c>
      <c r="E44" s="33">
        <v>0</v>
      </c>
      <c r="F44" s="33">
        <v>5</v>
      </c>
      <c r="G44" s="33">
        <v>1</v>
      </c>
      <c r="H44" s="33">
        <v>5</v>
      </c>
      <c r="I44" s="33">
        <v>5</v>
      </c>
      <c r="J44" s="43">
        <f t="shared" si="1"/>
        <v>21</v>
      </c>
    </row>
    <row r="45" spans="1:10" ht="15.75">
      <c r="A45" s="35" t="s">
        <v>18</v>
      </c>
      <c r="B45" s="41" t="s">
        <v>225</v>
      </c>
      <c r="C45" s="33"/>
      <c r="D45" s="33">
        <v>5</v>
      </c>
      <c r="E45" s="33">
        <v>0</v>
      </c>
      <c r="F45" s="33">
        <v>5</v>
      </c>
      <c r="G45" s="33">
        <v>1</v>
      </c>
      <c r="H45" s="33">
        <v>5</v>
      </c>
      <c r="I45" s="33">
        <v>5</v>
      </c>
      <c r="J45" s="43">
        <f t="shared" si="1"/>
        <v>21</v>
      </c>
    </row>
    <row r="46" spans="1:10" ht="15.75">
      <c r="A46" s="35" t="s">
        <v>18</v>
      </c>
      <c r="B46" s="41" t="s">
        <v>224</v>
      </c>
      <c r="C46" s="33"/>
      <c r="D46" s="33">
        <v>5</v>
      </c>
      <c r="E46" s="33">
        <v>0</v>
      </c>
      <c r="F46" s="33">
        <v>5</v>
      </c>
      <c r="G46" s="33">
        <v>1</v>
      </c>
      <c r="H46" s="33">
        <v>5</v>
      </c>
      <c r="I46" s="33">
        <v>5</v>
      </c>
      <c r="J46" s="43">
        <f t="shared" si="1"/>
        <v>21</v>
      </c>
    </row>
    <row r="47" spans="1:10" ht="15.75">
      <c r="A47" s="35" t="s">
        <v>18</v>
      </c>
      <c r="B47" s="41" t="s">
        <v>223</v>
      </c>
      <c r="C47" s="33"/>
      <c r="D47" s="33">
        <v>5</v>
      </c>
      <c r="E47" s="33">
        <v>0</v>
      </c>
      <c r="F47" s="33">
        <v>5</v>
      </c>
      <c r="G47" s="33">
        <v>1</v>
      </c>
      <c r="H47" s="33">
        <v>5</v>
      </c>
      <c r="I47" s="33">
        <v>5</v>
      </c>
      <c r="J47" s="43">
        <f t="shared" si="1"/>
        <v>21</v>
      </c>
    </row>
    <row r="48" spans="1:10" ht="15.75">
      <c r="A48" s="35" t="s">
        <v>18</v>
      </c>
      <c r="B48" s="41" t="s">
        <v>222</v>
      </c>
      <c r="C48" s="33"/>
      <c r="D48" s="33">
        <v>5</v>
      </c>
      <c r="E48" s="33">
        <v>0</v>
      </c>
      <c r="F48" s="33">
        <v>5</v>
      </c>
      <c r="G48" s="33">
        <v>1</v>
      </c>
      <c r="H48" s="33">
        <v>5</v>
      </c>
      <c r="I48" s="33">
        <v>5</v>
      </c>
      <c r="J48" s="43">
        <f t="shared" si="1"/>
        <v>21</v>
      </c>
    </row>
    <row r="49" spans="1:10" ht="15.75">
      <c r="A49" s="35" t="s">
        <v>18</v>
      </c>
      <c r="B49" s="41" t="s">
        <v>221</v>
      </c>
      <c r="C49" s="33"/>
      <c r="D49" s="33">
        <v>5</v>
      </c>
      <c r="E49" s="33">
        <v>0</v>
      </c>
      <c r="F49" s="33">
        <v>5</v>
      </c>
      <c r="G49" s="33">
        <v>1</v>
      </c>
      <c r="H49" s="33">
        <v>5</v>
      </c>
      <c r="I49" s="33">
        <v>5</v>
      </c>
      <c r="J49" s="43">
        <f t="shared" si="1"/>
        <v>21</v>
      </c>
    </row>
    <row r="50" spans="1:10" ht="15.75">
      <c r="A50" s="35" t="s">
        <v>18</v>
      </c>
      <c r="B50" s="41" t="s">
        <v>220</v>
      </c>
      <c r="C50" s="33"/>
      <c r="D50" s="33">
        <v>5</v>
      </c>
      <c r="E50" s="33">
        <v>0</v>
      </c>
      <c r="F50" s="33">
        <v>5</v>
      </c>
      <c r="G50" s="33">
        <v>1</v>
      </c>
      <c r="H50" s="33">
        <v>5</v>
      </c>
      <c r="I50" s="33">
        <v>5</v>
      </c>
      <c r="J50" s="43">
        <f t="shared" si="1"/>
        <v>21</v>
      </c>
    </row>
    <row r="51" spans="1:10" ht="15">
      <c r="A51" s="34" t="s">
        <v>19</v>
      </c>
      <c r="B51" s="34"/>
      <c r="C51" s="30">
        <v>0</v>
      </c>
      <c r="D51" s="30"/>
      <c r="E51" s="30"/>
      <c r="F51" s="30"/>
      <c r="G51" s="30"/>
      <c r="H51" s="30"/>
      <c r="I51" s="30"/>
      <c r="J51" s="44">
        <f t="shared" si="1"/>
        <v>0</v>
      </c>
    </row>
    <row r="52" spans="1:10" ht="15">
      <c r="A52" s="34" t="s">
        <v>20</v>
      </c>
      <c r="B52" s="34"/>
      <c r="C52" s="30">
        <v>0</v>
      </c>
      <c r="D52" s="30"/>
      <c r="E52" s="30"/>
      <c r="F52" s="30"/>
      <c r="G52" s="30"/>
      <c r="H52" s="30"/>
      <c r="I52" s="30"/>
      <c r="J52" s="44">
        <f t="shared" si="1"/>
        <v>0</v>
      </c>
    </row>
    <row r="53" spans="1:10" ht="15">
      <c r="A53" s="34" t="s">
        <v>21</v>
      </c>
      <c r="B53" s="34" t="s">
        <v>93</v>
      </c>
      <c r="C53" s="30">
        <v>1</v>
      </c>
      <c r="D53" s="30"/>
      <c r="E53" s="30"/>
      <c r="F53" s="30"/>
      <c r="G53" s="30"/>
      <c r="H53" s="30"/>
      <c r="I53" s="30"/>
      <c r="J53" s="44">
        <f>AVERAGE(J54:J56)</f>
        <v>19.333333333333332</v>
      </c>
    </row>
    <row r="54" spans="1:10" ht="15">
      <c r="A54" s="35" t="s">
        <v>21</v>
      </c>
      <c r="B54" s="40" t="s">
        <v>149</v>
      </c>
      <c r="C54" s="33"/>
      <c r="D54" s="33">
        <v>5</v>
      </c>
      <c r="E54" s="33">
        <v>0</v>
      </c>
      <c r="F54" s="33">
        <v>4</v>
      </c>
      <c r="G54" s="33">
        <v>1</v>
      </c>
      <c r="H54" s="33">
        <v>5</v>
      </c>
      <c r="I54" s="33">
        <v>5</v>
      </c>
      <c r="J54" s="43">
        <f>SUM(C54:I54)</f>
        <v>20</v>
      </c>
    </row>
    <row r="55" spans="1:10" ht="15">
      <c r="A55" s="35" t="s">
        <v>21</v>
      </c>
      <c r="B55" s="40" t="s">
        <v>148</v>
      </c>
      <c r="C55" s="33"/>
      <c r="D55" s="33">
        <v>5</v>
      </c>
      <c r="E55" s="33">
        <v>0</v>
      </c>
      <c r="F55" s="33">
        <v>3</v>
      </c>
      <c r="G55" s="33">
        <v>1</v>
      </c>
      <c r="H55" s="33">
        <v>5</v>
      </c>
      <c r="I55" s="33">
        <v>5</v>
      </c>
      <c r="J55" s="43">
        <f>SUM(C55:I55)</f>
        <v>19</v>
      </c>
    </row>
    <row r="56" spans="1:10" ht="15">
      <c r="A56" s="35" t="s">
        <v>21</v>
      </c>
      <c r="B56" s="40" t="s">
        <v>150</v>
      </c>
      <c r="C56" s="33"/>
      <c r="D56" s="33">
        <v>5</v>
      </c>
      <c r="E56" s="33">
        <v>0</v>
      </c>
      <c r="F56" s="33">
        <v>3</v>
      </c>
      <c r="G56" s="33">
        <v>1</v>
      </c>
      <c r="H56" s="33">
        <v>5</v>
      </c>
      <c r="I56" s="33">
        <v>5</v>
      </c>
      <c r="J56" s="43">
        <f>SUM(C56:I56)</f>
        <v>19</v>
      </c>
    </row>
    <row r="57" spans="1:10" ht="15">
      <c r="A57" s="34" t="s">
        <v>22</v>
      </c>
      <c r="B57" s="34" t="s">
        <v>94</v>
      </c>
      <c r="C57" s="30">
        <v>1</v>
      </c>
      <c r="D57" s="30"/>
      <c r="E57" s="30"/>
      <c r="F57" s="30"/>
      <c r="G57" s="30"/>
      <c r="H57" s="30"/>
      <c r="I57" s="30"/>
      <c r="J57" s="44">
        <f>AVERAGE(J58:J60)</f>
        <v>19.333333333333332</v>
      </c>
    </row>
    <row r="58" spans="1:10" ht="15">
      <c r="A58" s="35" t="s">
        <v>22</v>
      </c>
      <c r="B58" s="40" t="s">
        <v>152</v>
      </c>
      <c r="C58" s="33"/>
      <c r="D58" s="33">
        <v>5</v>
      </c>
      <c r="E58" s="33">
        <v>0</v>
      </c>
      <c r="F58" s="33">
        <v>4</v>
      </c>
      <c r="G58" s="33">
        <v>1</v>
      </c>
      <c r="H58" s="33">
        <v>5</v>
      </c>
      <c r="I58" s="33">
        <v>5</v>
      </c>
      <c r="J58" s="43">
        <f>SUM(C58:I58)</f>
        <v>20</v>
      </c>
    </row>
    <row r="59" spans="1:10" ht="15">
      <c r="A59" s="35" t="s">
        <v>22</v>
      </c>
      <c r="B59" s="40" t="s">
        <v>151</v>
      </c>
      <c r="C59" s="33"/>
      <c r="D59" s="33">
        <v>5</v>
      </c>
      <c r="E59" s="33">
        <v>0</v>
      </c>
      <c r="F59" s="33">
        <v>3</v>
      </c>
      <c r="G59" s="33">
        <v>1</v>
      </c>
      <c r="H59" s="33">
        <v>5</v>
      </c>
      <c r="I59" s="33">
        <v>5</v>
      </c>
      <c r="J59" s="43">
        <f>SUM(C59:I59)</f>
        <v>19</v>
      </c>
    </row>
    <row r="60" spans="1:10" ht="15">
      <c r="A60" s="35" t="s">
        <v>22</v>
      </c>
      <c r="B60" s="40" t="s">
        <v>153</v>
      </c>
      <c r="C60" s="33"/>
      <c r="D60" s="33">
        <v>5</v>
      </c>
      <c r="E60" s="33">
        <v>0</v>
      </c>
      <c r="F60" s="33">
        <v>3</v>
      </c>
      <c r="G60" s="33">
        <v>1</v>
      </c>
      <c r="H60" s="33">
        <v>5</v>
      </c>
      <c r="I60" s="33">
        <v>5</v>
      </c>
      <c r="J60" s="43">
        <f>SUM(C60:I60)</f>
        <v>19</v>
      </c>
    </row>
    <row r="61" spans="1:10" ht="15">
      <c r="A61" s="34" t="s">
        <v>23</v>
      </c>
      <c r="B61" s="34" t="s">
        <v>95</v>
      </c>
      <c r="C61" s="30">
        <v>1</v>
      </c>
      <c r="D61" s="30"/>
      <c r="E61" s="30"/>
      <c r="F61" s="30"/>
      <c r="G61" s="30"/>
      <c r="H61" s="30"/>
      <c r="I61" s="30"/>
      <c r="J61" s="44">
        <f>AVERAGE(J62:J67)</f>
        <v>18.666666666666668</v>
      </c>
    </row>
    <row r="62" spans="1:10" ht="15">
      <c r="A62" s="35" t="s">
        <v>23</v>
      </c>
      <c r="B62" s="40" t="s">
        <v>156</v>
      </c>
      <c r="C62" s="33"/>
      <c r="D62" s="33">
        <v>5</v>
      </c>
      <c r="E62" s="33">
        <v>0</v>
      </c>
      <c r="F62" s="33">
        <v>3</v>
      </c>
      <c r="G62" s="33">
        <v>1</v>
      </c>
      <c r="H62" s="33">
        <v>5</v>
      </c>
      <c r="I62" s="33">
        <v>6</v>
      </c>
      <c r="J62" s="43">
        <f aca="true" t="shared" si="2" ref="J62:J67">SUM(C62:I62)</f>
        <v>20</v>
      </c>
    </row>
    <row r="63" spans="1:10" ht="15">
      <c r="A63" s="35" t="s">
        <v>23</v>
      </c>
      <c r="B63" s="40" t="s">
        <v>158</v>
      </c>
      <c r="C63" s="33"/>
      <c r="D63" s="33">
        <v>5</v>
      </c>
      <c r="E63" s="33">
        <v>0</v>
      </c>
      <c r="F63" s="33">
        <v>3</v>
      </c>
      <c r="G63" s="33">
        <v>1</v>
      </c>
      <c r="H63" s="33">
        <v>5</v>
      </c>
      <c r="I63" s="33">
        <v>5</v>
      </c>
      <c r="J63" s="43">
        <f t="shared" si="2"/>
        <v>19</v>
      </c>
    </row>
    <row r="64" spans="1:10" ht="15">
      <c r="A64" s="35" t="s">
        <v>23</v>
      </c>
      <c r="B64" s="32" t="s">
        <v>154</v>
      </c>
      <c r="C64" s="33"/>
      <c r="D64" s="33">
        <v>5</v>
      </c>
      <c r="E64" s="33">
        <v>0</v>
      </c>
      <c r="F64" s="33">
        <v>3</v>
      </c>
      <c r="G64" s="33">
        <v>1</v>
      </c>
      <c r="H64" s="33">
        <v>5</v>
      </c>
      <c r="I64" s="33">
        <v>5</v>
      </c>
      <c r="J64" s="43">
        <f t="shared" si="2"/>
        <v>19</v>
      </c>
    </row>
    <row r="65" spans="1:10" ht="15">
      <c r="A65" s="35" t="s">
        <v>23</v>
      </c>
      <c r="B65" s="40" t="s">
        <v>157</v>
      </c>
      <c r="C65" s="33"/>
      <c r="D65" s="33">
        <v>5</v>
      </c>
      <c r="E65" s="33">
        <v>0</v>
      </c>
      <c r="F65" s="33">
        <v>2</v>
      </c>
      <c r="G65" s="33">
        <v>1</v>
      </c>
      <c r="H65" s="33">
        <v>5</v>
      </c>
      <c r="I65" s="33">
        <v>5</v>
      </c>
      <c r="J65" s="43">
        <f t="shared" si="2"/>
        <v>18</v>
      </c>
    </row>
    <row r="66" spans="1:10" ht="15">
      <c r="A66" s="35" t="s">
        <v>23</v>
      </c>
      <c r="B66" s="40" t="s">
        <v>155</v>
      </c>
      <c r="C66" s="33"/>
      <c r="D66" s="33">
        <v>5</v>
      </c>
      <c r="E66" s="33">
        <v>0</v>
      </c>
      <c r="F66" s="33">
        <v>2</v>
      </c>
      <c r="G66" s="33">
        <v>1</v>
      </c>
      <c r="H66" s="33">
        <v>5</v>
      </c>
      <c r="I66" s="33">
        <v>5</v>
      </c>
      <c r="J66" s="43">
        <f t="shared" si="2"/>
        <v>18</v>
      </c>
    </row>
    <row r="67" spans="1:10" ht="15">
      <c r="A67" s="35" t="s">
        <v>23</v>
      </c>
      <c r="B67" s="40" t="s">
        <v>159</v>
      </c>
      <c r="C67" s="33"/>
      <c r="D67" s="33">
        <v>5</v>
      </c>
      <c r="E67" s="33">
        <v>0</v>
      </c>
      <c r="F67" s="33">
        <v>2</v>
      </c>
      <c r="G67" s="33">
        <v>1</v>
      </c>
      <c r="H67" s="33">
        <v>5</v>
      </c>
      <c r="I67" s="33">
        <v>5</v>
      </c>
      <c r="J67" s="43">
        <f t="shared" si="2"/>
        <v>18</v>
      </c>
    </row>
    <row r="68" spans="1:10" ht="15">
      <c r="A68" s="34" t="s">
        <v>24</v>
      </c>
      <c r="B68" s="34" t="s">
        <v>96</v>
      </c>
      <c r="C68" s="30">
        <v>1</v>
      </c>
      <c r="D68" s="30"/>
      <c r="E68" s="30"/>
      <c r="F68" s="30"/>
      <c r="G68" s="30"/>
      <c r="H68" s="30"/>
      <c r="I68" s="30"/>
      <c r="J68" s="44">
        <f>AVERAGE(J69:J71)</f>
        <v>19</v>
      </c>
    </row>
    <row r="69" spans="1:10" ht="15">
      <c r="A69" s="35" t="s">
        <v>24</v>
      </c>
      <c r="B69" s="40" t="s">
        <v>162</v>
      </c>
      <c r="C69" s="33"/>
      <c r="D69" s="33">
        <v>5</v>
      </c>
      <c r="E69" s="33">
        <v>5</v>
      </c>
      <c r="F69" s="33">
        <v>3</v>
      </c>
      <c r="G69" s="33">
        <v>1</v>
      </c>
      <c r="H69" s="33">
        <v>5</v>
      </c>
      <c r="I69" s="33">
        <v>0</v>
      </c>
      <c r="J69" s="43">
        <f>SUM(C69:I69)</f>
        <v>19</v>
      </c>
    </row>
    <row r="70" spans="1:10" ht="15">
      <c r="A70" s="35" t="s">
        <v>24</v>
      </c>
      <c r="B70" s="40" t="s">
        <v>161</v>
      </c>
      <c r="C70" s="33"/>
      <c r="D70" s="33">
        <v>5</v>
      </c>
      <c r="E70" s="33">
        <v>5</v>
      </c>
      <c r="F70" s="33">
        <v>3</v>
      </c>
      <c r="G70" s="33">
        <v>1</v>
      </c>
      <c r="H70" s="33">
        <v>5</v>
      </c>
      <c r="I70" s="33">
        <v>0</v>
      </c>
      <c r="J70" s="43">
        <f>SUM(C70:I70)</f>
        <v>19</v>
      </c>
    </row>
    <row r="71" spans="1:10" ht="15">
      <c r="A71" s="35" t="s">
        <v>24</v>
      </c>
      <c r="B71" s="40" t="s">
        <v>160</v>
      </c>
      <c r="C71" s="33"/>
      <c r="D71" s="33">
        <v>5</v>
      </c>
      <c r="E71" s="33">
        <v>5</v>
      </c>
      <c r="F71" s="33">
        <v>3</v>
      </c>
      <c r="G71" s="33">
        <v>1</v>
      </c>
      <c r="H71" s="33">
        <v>5</v>
      </c>
      <c r="I71" s="33">
        <v>0</v>
      </c>
      <c r="J71" s="43">
        <f>SUM(C71:I71)</f>
        <v>19</v>
      </c>
    </row>
    <row r="72" spans="1:10" ht="15">
      <c r="A72" s="34" t="s">
        <v>25</v>
      </c>
      <c r="B72" s="34"/>
      <c r="C72" s="30">
        <v>0</v>
      </c>
      <c r="D72" s="30"/>
      <c r="E72" s="30"/>
      <c r="F72" s="30"/>
      <c r="G72" s="30"/>
      <c r="H72" s="30"/>
      <c r="I72" s="30"/>
      <c r="J72" s="44"/>
    </row>
    <row r="73" spans="1:10" ht="15">
      <c r="A73" s="34" t="s">
        <v>26</v>
      </c>
      <c r="B73" s="34" t="s">
        <v>97</v>
      </c>
      <c r="C73" s="30">
        <v>0</v>
      </c>
      <c r="D73" s="30"/>
      <c r="E73" s="30"/>
      <c r="F73" s="30"/>
      <c r="G73" s="30"/>
      <c r="H73" s="30"/>
      <c r="I73" s="30"/>
      <c r="J73" s="44"/>
    </row>
    <row r="74" spans="1:10" ht="15">
      <c r="A74" s="34" t="s">
        <v>27</v>
      </c>
      <c r="B74" s="34" t="s">
        <v>98</v>
      </c>
      <c r="C74" s="30">
        <v>1</v>
      </c>
      <c r="D74" s="30"/>
      <c r="E74" s="30"/>
      <c r="F74" s="30"/>
      <c r="G74" s="30"/>
      <c r="H74" s="30"/>
      <c r="I74" s="30"/>
      <c r="J74" s="44">
        <f>AVERAGE(J75:J80)</f>
        <v>14</v>
      </c>
    </row>
    <row r="75" spans="1:10" ht="15">
      <c r="A75" s="35" t="s">
        <v>27</v>
      </c>
      <c r="B75" s="32" t="s">
        <v>214</v>
      </c>
      <c r="C75" s="33"/>
      <c r="D75" s="33">
        <v>5</v>
      </c>
      <c r="E75" s="33">
        <v>0</v>
      </c>
      <c r="F75" s="33">
        <v>3</v>
      </c>
      <c r="G75" s="33">
        <v>1</v>
      </c>
      <c r="H75" s="33">
        <v>5</v>
      </c>
      <c r="I75" s="33">
        <v>5</v>
      </c>
      <c r="J75" s="43">
        <f aca="true" t="shared" si="3" ref="J75:J80">SUM(C75:I75)</f>
        <v>19</v>
      </c>
    </row>
    <row r="76" spans="1:10" ht="15">
      <c r="A76" s="35" t="s">
        <v>27</v>
      </c>
      <c r="B76" s="32" t="s">
        <v>215</v>
      </c>
      <c r="C76" s="33"/>
      <c r="D76" s="33">
        <v>5</v>
      </c>
      <c r="E76" s="33">
        <v>0</v>
      </c>
      <c r="F76" s="33">
        <v>5</v>
      </c>
      <c r="G76" s="33">
        <v>1</v>
      </c>
      <c r="H76" s="33">
        <v>5</v>
      </c>
      <c r="I76" s="33">
        <v>1</v>
      </c>
      <c r="J76" s="43">
        <f t="shared" si="3"/>
        <v>17</v>
      </c>
    </row>
    <row r="77" spans="1:10" ht="15">
      <c r="A77" s="35" t="s">
        <v>27</v>
      </c>
      <c r="B77" s="32" t="s">
        <v>219</v>
      </c>
      <c r="C77" s="33"/>
      <c r="D77" s="33">
        <v>5</v>
      </c>
      <c r="E77" s="33">
        <v>0</v>
      </c>
      <c r="F77" s="33">
        <v>1</v>
      </c>
      <c r="G77" s="33">
        <v>1</v>
      </c>
      <c r="H77" s="33">
        <v>5</v>
      </c>
      <c r="I77" s="33">
        <v>0</v>
      </c>
      <c r="J77" s="43">
        <f t="shared" si="3"/>
        <v>12</v>
      </c>
    </row>
    <row r="78" spans="1:10" ht="15">
      <c r="A78" s="35" t="s">
        <v>27</v>
      </c>
      <c r="B78" s="32" t="s">
        <v>218</v>
      </c>
      <c r="C78" s="33"/>
      <c r="D78" s="33">
        <v>5</v>
      </c>
      <c r="E78" s="33">
        <v>0</v>
      </c>
      <c r="F78" s="33">
        <v>1</v>
      </c>
      <c r="G78" s="33">
        <v>1</v>
      </c>
      <c r="H78" s="33">
        <v>5</v>
      </c>
      <c r="I78" s="33">
        <v>0</v>
      </c>
      <c r="J78" s="43">
        <f t="shared" si="3"/>
        <v>12</v>
      </c>
    </row>
    <row r="79" spans="1:10" ht="15">
      <c r="A79" s="35" t="s">
        <v>27</v>
      </c>
      <c r="B79" s="32" t="s">
        <v>217</v>
      </c>
      <c r="C79" s="33"/>
      <c r="D79" s="33">
        <v>5</v>
      </c>
      <c r="E79" s="33">
        <v>0</v>
      </c>
      <c r="F79" s="33">
        <v>1</v>
      </c>
      <c r="G79" s="33">
        <v>1</v>
      </c>
      <c r="H79" s="33">
        <v>5</v>
      </c>
      <c r="I79" s="33">
        <v>0</v>
      </c>
      <c r="J79" s="43">
        <f t="shared" si="3"/>
        <v>12</v>
      </c>
    </row>
    <row r="80" spans="1:10" ht="15">
      <c r="A80" s="35" t="s">
        <v>27</v>
      </c>
      <c r="B80" s="32" t="s">
        <v>216</v>
      </c>
      <c r="C80" s="33"/>
      <c r="D80" s="33">
        <v>5</v>
      </c>
      <c r="E80" s="33">
        <v>0</v>
      </c>
      <c r="F80" s="33">
        <v>1</v>
      </c>
      <c r="G80" s="33">
        <v>1</v>
      </c>
      <c r="H80" s="33">
        <v>5</v>
      </c>
      <c r="I80" s="33">
        <v>0</v>
      </c>
      <c r="J80" s="43">
        <f t="shared" si="3"/>
        <v>12</v>
      </c>
    </row>
    <row r="81" spans="1:10" ht="15">
      <c r="A81" s="34" t="s">
        <v>28</v>
      </c>
      <c r="B81" s="34" t="s">
        <v>99</v>
      </c>
      <c r="C81" s="30">
        <v>0</v>
      </c>
      <c r="D81" s="30"/>
      <c r="E81" s="30"/>
      <c r="F81" s="30"/>
      <c r="G81" s="30"/>
      <c r="H81" s="30"/>
      <c r="I81" s="30"/>
      <c r="J81" s="44"/>
    </row>
    <row r="82" spans="1:10" ht="15">
      <c r="A82" s="34" t="s">
        <v>29</v>
      </c>
      <c r="B82" s="34" t="s">
        <v>100</v>
      </c>
      <c r="C82" s="30">
        <v>1</v>
      </c>
      <c r="D82" s="30"/>
      <c r="E82" s="30"/>
      <c r="F82" s="30"/>
      <c r="G82" s="30"/>
      <c r="H82" s="30"/>
      <c r="I82" s="30"/>
      <c r="J82" s="44">
        <f>AVERAGE(J83)</f>
        <v>21</v>
      </c>
    </row>
    <row r="83" spans="1:10" ht="15">
      <c r="A83" s="35" t="s">
        <v>29</v>
      </c>
      <c r="B83" s="40" t="s">
        <v>163</v>
      </c>
      <c r="C83" s="33"/>
      <c r="D83" s="33">
        <v>5</v>
      </c>
      <c r="E83" s="33">
        <v>0</v>
      </c>
      <c r="F83" s="33">
        <v>4</v>
      </c>
      <c r="G83" s="33">
        <v>1</v>
      </c>
      <c r="H83" s="33">
        <v>5</v>
      </c>
      <c r="I83" s="33">
        <v>6</v>
      </c>
      <c r="J83" s="43">
        <f>SUM(C83:I83)</f>
        <v>21</v>
      </c>
    </row>
    <row r="84" spans="1:10" ht="15">
      <c r="A84" s="34" t="s">
        <v>30</v>
      </c>
      <c r="B84" s="34" t="s">
        <v>101</v>
      </c>
      <c r="C84" s="30">
        <v>0</v>
      </c>
      <c r="D84" s="30"/>
      <c r="E84" s="30"/>
      <c r="F84" s="30"/>
      <c r="G84" s="30"/>
      <c r="H84" s="30"/>
      <c r="I84" s="30"/>
      <c r="J84" s="44"/>
    </row>
    <row r="85" spans="1:10" ht="15">
      <c r="A85" s="34" t="s">
        <v>31</v>
      </c>
      <c r="B85" s="34" t="s">
        <v>102</v>
      </c>
      <c r="C85" s="30">
        <v>1</v>
      </c>
      <c r="D85" s="30"/>
      <c r="E85" s="30"/>
      <c r="F85" s="30"/>
      <c r="G85" s="30"/>
      <c r="H85" s="30"/>
      <c r="I85" s="30"/>
      <c r="J85" s="44">
        <f>AVERAGE(J86:J90)</f>
        <v>21</v>
      </c>
    </row>
    <row r="86" spans="1:10" ht="15">
      <c r="A86" s="35" t="s">
        <v>31</v>
      </c>
      <c r="B86" s="40" t="s">
        <v>169</v>
      </c>
      <c r="C86" s="33"/>
      <c r="D86" s="33">
        <v>5</v>
      </c>
      <c r="E86" s="33">
        <v>0</v>
      </c>
      <c r="F86" s="33">
        <v>5</v>
      </c>
      <c r="G86" s="33">
        <v>1</v>
      </c>
      <c r="H86" s="33">
        <v>5</v>
      </c>
      <c r="I86" s="33">
        <v>5</v>
      </c>
      <c r="J86" s="43">
        <f>SUM(C86:I86)</f>
        <v>21</v>
      </c>
    </row>
    <row r="87" spans="1:10" ht="15">
      <c r="A87" s="35" t="s">
        <v>31</v>
      </c>
      <c r="B87" s="32" t="s">
        <v>171</v>
      </c>
      <c r="C87" s="33"/>
      <c r="D87" s="33">
        <v>5</v>
      </c>
      <c r="E87" s="33">
        <v>0</v>
      </c>
      <c r="F87" s="33">
        <v>5</v>
      </c>
      <c r="G87" s="33">
        <v>1</v>
      </c>
      <c r="H87" s="33">
        <v>5</v>
      </c>
      <c r="I87" s="33">
        <v>5</v>
      </c>
      <c r="J87" s="43">
        <f>SUM(C87:I87)</f>
        <v>21</v>
      </c>
    </row>
    <row r="88" spans="1:10" ht="15">
      <c r="A88" s="35" t="s">
        <v>31</v>
      </c>
      <c r="B88" s="32" t="s">
        <v>172</v>
      </c>
      <c r="C88" s="33"/>
      <c r="D88" s="33">
        <v>5</v>
      </c>
      <c r="E88" s="33">
        <v>0</v>
      </c>
      <c r="F88" s="33">
        <v>5</v>
      </c>
      <c r="G88" s="33">
        <v>1</v>
      </c>
      <c r="H88" s="33">
        <v>5</v>
      </c>
      <c r="I88" s="33">
        <v>5</v>
      </c>
      <c r="J88" s="43">
        <f>SUM(C88:I88)</f>
        <v>21</v>
      </c>
    </row>
    <row r="89" spans="1:10" ht="15">
      <c r="A89" s="35" t="s">
        <v>31</v>
      </c>
      <c r="B89" s="40" t="s">
        <v>170</v>
      </c>
      <c r="C89" s="33"/>
      <c r="D89" s="33">
        <v>5</v>
      </c>
      <c r="E89" s="33">
        <v>0</v>
      </c>
      <c r="F89" s="33">
        <v>5</v>
      </c>
      <c r="G89" s="33">
        <v>1</v>
      </c>
      <c r="H89" s="33">
        <v>5</v>
      </c>
      <c r="I89" s="33">
        <v>5</v>
      </c>
      <c r="J89" s="43">
        <f>SUM(C89:I89)</f>
        <v>21</v>
      </c>
    </row>
    <row r="90" spans="1:10" ht="15">
      <c r="A90" s="35" t="s">
        <v>31</v>
      </c>
      <c r="B90" s="32" t="s">
        <v>173</v>
      </c>
      <c r="C90" s="33"/>
      <c r="D90" s="33">
        <v>5</v>
      </c>
      <c r="E90" s="33">
        <v>0</v>
      </c>
      <c r="F90" s="33">
        <v>5</v>
      </c>
      <c r="G90" s="33">
        <v>1</v>
      </c>
      <c r="H90" s="33">
        <v>5</v>
      </c>
      <c r="I90" s="33">
        <v>5</v>
      </c>
      <c r="J90" s="43">
        <f>SUM(C90:I90)</f>
        <v>21</v>
      </c>
    </row>
    <row r="91" spans="1:10" ht="15">
      <c r="A91" s="34" t="s">
        <v>32</v>
      </c>
      <c r="B91" s="34" t="s">
        <v>91</v>
      </c>
      <c r="C91" s="30">
        <v>1</v>
      </c>
      <c r="D91" s="30"/>
      <c r="E91" s="30"/>
      <c r="F91" s="30"/>
      <c r="G91" s="30"/>
      <c r="H91" s="30"/>
      <c r="I91" s="30"/>
      <c r="J91" s="44">
        <f>AVERAGE(J92:J93)</f>
        <v>20</v>
      </c>
    </row>
    <row r="92" spans="1:10" ht="15">
      <c r="A92" s="35" t="s">
        <v>32</v>
      </c>
      <c r="B92" s="32" t="s">
        <v>174</v>
      </c>
      <c r="C92" s="33"/>
      <c r="D92" s="33">
        <v>5</v>
      </c>
      <c r="E92" s="33">
        <v>0</v>
      </c>
      <c r="F92" s="33">
        <v>5</v>
      </c>
      <c r="G92" s="33">
        <v>1</v>
      </c>
      <c r="H92" s="33">
        <v>5</v>
      </c>
      <c r="I92" s="33">
        <v>5</v>
      </c>
      <c r="J92" s="43">
        <f>SUM(C92:I92)</f>
        <v>21</v>
      </c>
    </row>
    <row r="93" spans="1:10" ht="15">
      <c r="A93" s="35" t="s">
        <v>32</v>
      </c>
      <c r="B93" s="32" t="s">
        <v>213</v>
      </c>
      <c r="C93" s="33"/>
      <c r="D93" s="33">
        <v>5</v>
      </c>
      <c r="E93" s="33">
        <v>0</v>
      </c>
      <c r="F93" s="33">
        <v>3</v>
      </c>
      <c r="G93" s="33">
        <v>1</v>
      </c>
      <c r="H93" s="33">
        <v>5</v>
      </c>
      <c r="I93" s="33">
        <v>5</v>
      </c>
      <c r="J93" s="43">
        <f>SUM(C93:I93)</f>
        <v>19</v>
      </c>
    </row>
    <row r="94" spans="1:10" ht="15">
      <c r="A94" s="34" t="s">
        <v>33</v>
      </c>
      <c r="B94" s="34" t="s">
        <v>103</v>
      </c>
      <c r="C94" s="30">
        <v>1</v>
      </c>
      <c r="D94" s="30"/>
      <c r="E94" s="30"/>
      <c r="F94" s="30"/>
      <c r="G94" s="30"/>
      <c r="H94" s="30"/>
      <c r="I94" s="30"/>
      <c r="J94" s="44">
        <f>AVERAGE(J95:J96)</f>
        <v>17</v>
      </c>
    </row>
    <row r="95" spans="1:10" ht="15">
      <c r="A95" s="35" t="s">
        <v>33</v>
      </c>
      <c r="B95" s="32" t="s">
        <v>242</v>
      </c>
      <c r="C95" s="33"/>
      <c r="D95" s="33">
        <v>5</v>
      </c>
      <c r="E95" s="33">
        <v>0</v>
      </c>
      <c r="F95" s="33">
        <v>1</v>
      </c>
      <c r="G95" s="33">
        <v>1</v>
      </c>
      <c r="H95" s="33">
        <v>5</v>
      </c>
      <c r="I95" s="33">
        <v>5</v>
      </c>
      <c r="J95" s="43">
        <f>SUM(C95:I95)</f>
        <v>17</v>
      </c>
    </row>
    <row r="96" spans="1:10" ht="15">
      <c r="A96" s="35" t="s">
        <v>33</v>
      </c>
      <c r="B96" s="32" t="s">
        <v>243</v>
      </c>
      <c r="C96" s="33"/>
      <c r="D96" s="33">
        <v>5</v>
      </c>
      <c r="E96" s="33">
        <v>0</v>
      </c>
      <c r="F96" s="33">
        <v>1</v>
      </c>
      <c r="G96" s="33">
        <v>1</v>
      </c>
      <c r="H96" s="33">
        <v>5</v>
      </c>
      <c r="I96" s="33">
        <v>5</v>
      </c>
      <c r="J96" s="43">
        <f>SUM(C96:I96)</f>
        <v>17</v>
      </c>
    </row>
    <row r="97" spans="1:10" ht="15">
      <c r="A97" s="34" t="s">
        <v>34</v>
      </c>
      <c r="B97" s="34" t="s">
        <v>104</v>
      </c>
      <c r="C97" s="30">
        <v>1</v>
      </c>
      <c r="D97" s="30"/>
      <c r="E97" s="30"/>
      <c r="F97" s="30"/>
      <c r="G97" s="30"/>
      <c r="H97" s="30"/>
      <c r="I97" s="30"/>
      <c r="J97" s="44">
        <f>AVERAGE(J98:J102)</f>
        <v>21</v>
      </c>
    </row>
    <row r="98" spans="1:10" ht="15">
      <c r="A98" s="35" t="s">
        <v>34</v>
      </c>
      <c r="B98" s="40" t="s">
        <v>179</v>
      </c>
      <c r="C98" s="33"/>
      <c r="D98" s="33">
        <v>5</v>
      </c>
      <c r="E98" s="33">
        <v>0</v>
      </c>
      <c r="F98" s="33">
        <v>5</v>
      </c>
      <c r="G98" s="33">
        <v>1</v>
      </c>
      <c r="H98" s="33">
        <v>5</v>
      </c>
      <c r="I98" s="33">
        <v>5</v>
      </c>
      <c r="J98" s="43">
        <f>SUM(C98:I98)</f>
        <v>21</v>
      </c>
    </row>
    <row r="99" spans="1:10" ht="15">
      <c r="A99" s="35" t="s">
        <v>34</v>
      </c>
      <c r="B99" s="40" t="s">
        <v>178</v>
      </c>
      <c r="C99" s="33"/>
      <c r="D99" s="33">
        <v>5</v>
      </c>
      <c r="E99" s="33">
        <v>0</v>
      </c>
      <c r="F99" s="33">
        <v>5</v>
      </c>
      <c r="G99" s="33">
        <v>1</v>
      </c>
      <c r="H99" s="33">
        <v>5</v>
      </c>
      <c r="I99" s="33">
        <v>5</v>
      </c>
      <c r="J99" s="43">
        <f>SUM(C99:I99)</f>
        <v>21</v>
      </c>
    </row>
    <row r="100" spans="1:10" ht="15">
      <c r="A100" s="35" t="s">
        <v>34</v>
      </c>
      <c r="B100" s="40" t="s">
        <v>175</v>
      </c>
      <c r="C100" s="33"/>
      <c r="D100" s="33">
        <v>5</v>
      </c>
      <c r="E100" s="33">
        <v>0</v>
      </c>
      <c r="F100" s="33">
        <v>5</v>
      </c>
      <c r="G100" s="33">
        <v>1</v>
      </c>
      <c r="H100" s="33">
        <v>5</v>
      </c>
      <c r="I100" s="33">
        <v>5</v>
      </c>
      <c r="J100" s="43">
        <f>SUM(C100:I100)</f>
        <v>21</v>
      </c>
    </row>
    <row r="101" spans="1:10" ht="15">
      <c r="A101" s="35" t="s">
        <v>34</v>
      </c>
      <c r="B101" s="40" t="s">
        <v>176</v>
      </c>
      <c r="C101" s="33"/>
      <c r="D101" s="33">
        <v>5</v>
      </c>
      <c r="E101" s="33">
        <v>0</v>
      </c>
      <c r="F101" s="33">
        <v>5</v>
      </c>
      <c r="G101" s="33">
        <v>1</v>
      </c>
      <c r="H101" s="33">
        <v>5</v>
      </c>
      <c r="I101" s="33">
        <v>5</v>
      </c>
      <c r="J101" s="43">
        <f>SUM(C101:I101)</f>
        <v>21</v>
      </c>
    </row>
    <row r="102" spans="1:10" ht="15">
      <c r="A102" s="35" t="s">
        <v>34</v>
      </c>
      <c r="B102" s="40" t="s">
        <v>177</v>
      </c>
      <c r="C102" s="33"/>
      <c r="D102" s="33">
        <v>5</v>
      </c>
      <c r="E102" s="33">
        <v>0</v>
      </c>
      <c r="F102" s="33">
        <v>5</v>
      </c>
      <c r="G102" s="33">
        <v>1</v>
      </c>
      <c r="H102" s="33">
        <v>5</v>
      </c>
      <c r="I102" s="33">
        <v>5</v>
      </c>
      <c r="J102" s="43">
        <f>SUM(C102:I102)</f>
        <v>21</v>
      </c>
    </row>
    <row r="103" spans="1:10" ht="15">
      <c r="A103" s="34" t="s">
        <v>35</v>
      </c>
      <c r="B103" s="34" t="s">
        <v>105</v>
      </c>
      <c r="C103" s="30">
        <v>1</v>
      </c>
      <c r="D103" s="30"/>
      <c r="E103" s="30"/>
      <c r="F103" s="30"/>
      <c r="G103" s="30"/>
      <c r="H103" s="30"/>
      <c r="I103" s="30"/>
      <c r="J103" s="44">
        <f>AVERAGE(J104:J106)</f>
        <v>16</v>
      </c>
    </row>
    <row r="104" spans="1:10" ht="15">
      <c r="A104" s="35" t="s">
        <v>35</v>
      </c>
      <c r="B104" s="40" t="s">
        <v>244</v>
      </c>
      <c r="C104" s="33"/>
      <c r="D104" s="33">
        <v>5</v>
      </c>
      <c r="E104" s="33">
        <v>0</v>
      </c>
      <c r="F104" s="33">
        <v>5</v>
      </c>
      <c r="G104" s="33">
        <v>1</v>
      </c>
      <c r="H104" s="33">
        <v>5</v>
      </c>
      <c r="I104" s="33">
        <v>0</v>
      </c>
      <c r="J104" s="43">
        <f>SUM(C104:I104)</f>
        <v>16</v>
      </c>
    </row>
    <row r="105" spans="1:10" ht="15">
      <c r="A105" s="35" t="s">
        <v>35</v>
      </c>
      <c r="B105" s="40" t="s">
        <v>245</v>
      </c>
      <c r="C105" s="33"/>
      <c r="D105" s="33">
        <v>5</v>
      </c>
      <c r="E105" s="33">
        <v>0</v>
      </c>
      <c r="F105" s="33">
        <v>5</v>
      </c>
      <c r="G105" s="33">
        <v>1</v>
      </c>
      <c r="H105" s="33">
        <v>5</v>
      </c>
      <c r="I105" s="33">
        <v>0</v>
      </c>
      <c r="J105" s="43">
        <f>SUM(C105:I105)</f>
        <v>16</v>
      </c>
    </row>
    <row r="106" spans="1:10" ht="15">
      <c r="A106" s="35" t="s">
        <v>35</v>
      </c>
      <c r="B106" s="40" t="s">
        <v>246</v>
      </c>
      <c r="C106" s="33"/>
      <c r="D106" s="33">
        <v>5</v>
      </c>
      <c r="E106" s="33">
        <v>0</v>
      </c>
      <c r="F106" s="33">
        <v>5</v>
      </c>
      <c r="G106" s="33">
        <v>1</v>
      </c>
      <c r="H106" s="33">
        <v>5</v>
      </c>
      <c r="I106" s="33">
        <v>0</v>
      </c>
      <c r="J106" s="43">
        <f>SUM(C106:I106)</f>
        <v>16</v>
      </c>
    </row>
    <row r="107" spans="1:10" ht="15">
      <c r="A107" s="34" t="s">
        <v>36</v>
      </c>
      <c r="B107" s="34" t="s">
        <v>106</v>
      </c>
      <c r="C107" s="30">
        <v>0</v>
      </c>
      <c r="D107" s="30"/>
      <c r="E107" s="30"/>
      <c r="F107" s="30"/>
      <c r="G107" s="30"/>
      <c r="H107" s="30"/>
      <c r="I107" s="30"/>
      <c r="J107" s="44"/>
    </row>
    <row r="108" spans="1:10" ht="15">
      <c r="A108" s="34" t="s">
        <v>37</v>
      </c>
      <c r="B108" s="34" t="s">
        <v>107</v>
      </c>
      <c r="C108" s="30">
        <v>0</v>
      </c>
      <c r="D108" s="30"/>
      <c r="E108" s="30"/>
      <c r="F108" s="30"/>
      <c r="G108" s="30"/>
      <c r="H108" s="30"/>
      <c r="I108" s="30"/>
      <c r="J108" s="44"/>
    </row>
    <row r="109" spans="1:10" ht="15">
      <c r="A109" s="34" t="s">
        <v>38</v>
      </c>
      <c r="B109" s="34" t="s">
        <v>108</v>
      </c>
      <c r="C109" s="30">
        <v>0</v>
      </c>
      <c r="D109" s="30"/>
      <c r="E109" s="30"/>
      <c r="F109" s="30"/>
      <c r="G109" s="30"/>
      <c r="H109" s="30"/>
      <c r="I109" s="30"/>
      <c r="J109" s="44"/>
    </row>
    <row r="110" spans="1:10" ht="15">
      <c r="A110" s="34" t="s">
        <v>39</v>
      </c>
      <c r="B110" s="34" t="s">
        <v>98</v>
      </c>
      <c r="C110" s="30">
        <v>0</v>
      </c>
      <c r="D110" s="30"/>
      <c r="E110" s="30"/>
      <c r="F110" s="30"/>
      <c r="G110" s="30"/>
      <c r="H110" s="30"/>
      <c r="I110" s="30"/>
      <c r="J110" s="44"/>
    </row>
    <row r="111" spans="1:10" ht="15">
      <c r="A111" s="34" t="s">
        <v>40</v>
      </c>
      <c r="B111" s="34" t="s">
        <v>109</v>
      </c>
      <c r="C111" s="30">
        <v>0</v>
      </c>
      <c r="D111" s="30"/>
      <c r="E111" s="30"/>
      <c r="F111" s="30"/>
      <c r="G111" s="30"/>
      <c r="H111" s="30"/>
      <c r="I111" s="30"/>
      <c r="J111" s="44"/>
    </row>
    <row r="112" spans="1:10" ht="15">
      <c r="A112" s="34" t="s">
        <v>41</v>
      </c>
      <c r="B112" s="34" t="s">
        <v>110</v>
      </c>
      <c r="C112" s="30">
        <v>0</v>
      </c>
      <c r="D112" s="30"/>
      <c r="E112" s="30"/>
      <c r="F112" s="30"/>
      <c r="G112" s="30"/>
      <c r="H112" s="30"/>
      <c r="I112" s="30"/>
      <c r="J112" s="44"/>
    </row>
    <row r="113" spans="1:10" ht="15">
      <c r="A113" s="34" t="s">
        <v>42</v>
      </c>
      <c r="B113" s="34" t="s">
        <v>111</v>
      </c>
      <c r="C113" s="30">
        <v>1</v>
      </c>
      <c r="D113" s="30"/>
      <c r="E113" s="30"/>
      <c r="F113" s="30"/>
      <c r="G113" s="30"/>
      <c r="H113" s="30"/>
      <c r="I113" s="30"/>
      <c r="J113" s="44">
        <f>AVERAGE(J114:J118)</f>
        <v>20.8</v>
      </c>
    </row>
    <row r="114" spans="1:10" ht="15">
      <c r="A114" s="35" t="s">
        <v>42</v>
      </c>
      <c r="B114" s="40" t="s">
        <v>180</v>
      </c>
      <c r="C114" s="33"/>
      <c r="D114" s="33">
        <v>5</v>
      </c>
      <c r="E114" s="33">
        <v>0</v>
      </c>
      <c r="F114" s="33">
        <v>5</v>
      </c>
      <c r="G114" s="33">
        <v>1</v>
      </c>
      <c r="H114" s="33">
        <v>5</v>
      </c>
      <c r="I114" s="33">
        <v>5</v>
      </c>
      <c r="J114" s="43">
        <f>SUM(C114:I114)</f>
        <v>21</v>
      </c>
    </row>
    <row r="115" spans="1:10" ht="15">
      <c r="A115" s="35" t="s">
        <v>42</v>
      </c>
      <c r="B115" s="40" t="s">
        <v>182</v>
      </c>
      <c r="C115" s="33"/>
      <c r="D115" s="33">
        <v>5</v>
      </c>
      <c r="E115" s="33">
        <v>0</v>
      </c>
      <c r="F115" s="33">
        <v>5</v>
      </c>
      <c r="G115" s="33">
        <v>1</v>
      </c>
      <c r="H115" s="33">
        <v>5</v>
      </c>
      <c r="I115" s="33">
        <v>5</v>
      </c>
      <c r="J115" s="43">
        <f>SUM(C115:I115)</f>
        <v>21</v>
      </c>
    </row>
    <row r="116" spans="1:10" ht="15">
      <c r="A116" s="35" t="s">
        <v>42</v>
      </c>
      <c r="B116" s="40" t="s">
        <v>183</v>
      </c>
      <c r="C116" s="33"/>
      <c r="D116" s="33">
        <v>5</v>
      </c>
      <c r="E116" s="33">
        <v>0</v>
      </c>
      <c r="F116" s="33">
        <v>5</v>
      </c>
      <c r="G116" s="33">
        <v>1</v>
      </c>
      <c r="H116" s="33">
        <v>5</v>
      </c>
      <c r="I116" s="33">
        <v>5</v>
      </c>
      <c r="J116" s="43">
        <f>SUM(C116:I116)</f>
        <v>21</v>
      </c>
    </row>
    <row r="117" spans="1:10" ht="15">
      <c r="A117" s="35" t="s">
        <v>42</v>
      </c>
      <c r="B117" s="40" t="s">
        <v>181</v>
      </c>
      <c r="C117" s="33"/>
      <c r="D117" s="33">
        <v>5</v>
      </c>
      <c r="E117" s="33">
        <v>0</v>
      </c>
      <c r="F117" s="33">
        <v>5</v>
      </c>
      <c r="G117" s="33">
        <v>1</v>
      </c>
      <c r="H117" s="33">
        <v>5</v>
      </c>
      <c r="I117" s="33">
        <v>5</v>
      </c>
      <c r="J117" s="43">
        <f>SUM(C117:I117)</f>
        <v>21</v>
      </c>
    </row>
    <row r="118" spans="1:10" ht="15">
      <c r="A118" s="35" t="s">
        <v>42</v>
      </c>
      <c r="B118" s="40" t="s">
        <v>184</v>
      </c>
      <c r="C118" s="33"/>
      <c r="D118" s="33">
        <v>5</v>
      </c>
      <c r="E118" s="33">
        <v>0</v>
      </c>
      <c r="F118" s="33">
        <v>4</v>
      </c>
      <c r="G118" s="33">
        <v>1</v>
      </c>
      <c r="H118" s="33">
        <v>5</v>
      </c>
      <c r="I118" s="33">
        <v>5</v>
      </c>
      <c r="J118" s="43">
        <f>SUM(C118:I118)</f>
        <v>20</v>
      </c>
    </row>
    <row r="119" spans="1:10" ht="15">
      <c r="A119" s="34" t="s">
        <v>43</v>
      </c>
      <c r="B119" s="34" t="s">
        <v>112</v>
      </c>
      <c r="C119" s="30">
        <v>1</v>
      </c>
      <c r="D119" s="30"/>
      <c r="E119" s="30"/>
      <c r="F119" s="30"/>
      <c r="G119" s="30"/>
      <c r="H119" s="30"/>
      <c r="I119" s="30"/>
      <c r="J119" s="44">
        <f>AVERAGE(J120)</f>
        <v>22</v>
      </c>
    </row>
    <row r="120" spans="1:10" ht="15">
      <c r="A120" s="36" t="s">
        <v>43</v>
      </c>
      <c r="B120" s="37" t="s">
        <v>185</v>
      </c>
      <c r="C120" s="38"/>
      <c r="D120" s="38">
        <v>5</v>
      </c>
      <c r="E120" s="38">
        <v>0</v>
      </c>
      <c r="F120" s="38">
        <v>5</v>
      </c>
      <c r="G120" s="38">
        <v>1</v>
      </c>
      <c r="H120" s="38">
        <v>5</v>
      </c>
      <c r="I120" s="38">
        <v>6</v>
      </c>
      <c r="J120" s="45">
        <f>SUM(C120:I120)</f>
        <v>22</v>
      </c>
    </row>
    <row r="121" spans="1:10" ht="15">
      <c r="A121" s="34" t="s">
        <v>44</v>
      </c>
      <c r="B121" s="34" t="s">
        <v>113</v>
      </c>
      <c r="C121" s="30">
        <v>1</v>
      </c>
      <c r="D121" s="30"/>
      <c r="E121" s="30"/>
      <c r="F121" s="30"/>
      <c r="G121" s="30"/>
      <c r="H121" s="30"/>
      <c r="I121" s="30"/>
      <c r="J121" s="44">
        <f>AVERAGE(J122)</f>
        <v>21</v>
      </c>
    </row>
    <row r="122" spans="1:10" ht="15">
      <c r="A122" s="35" t="s">
        <v>44</v>
      </c>
      <c r="B122" s="32" t="s">
        <v>186</v>
      </c>
      <c r="C122" s="33"/>
      <c r="D122" s="33">
        <v>5</v>
      </c>
      <c r="E122" s="33">
        <v>0</v>
      </c>
      <c r="F122" s="33">
        <v>5</v>
      </c>
      <c r="G122" s="33">
        <v>1</v>
      </c>
      <c r="H122" s="33">
        <v>5</v>
      </c>
      <c r="I122" s="33">
        <v>5</v>
      </c>
      <c r="J122" s="43">
        <f>SUM(C122:I122)</f>
        <v>21</v>
      </c>
    </row>
    <row r="123" spans="1:10" ht="15">
      <c r="A123" s="34" t="s">
        <v>45</v>
      </c>
      <c r="B123" s="34" t="s">
        <v>114</v>
      </c>
      <c r="C123" s="30">
        <v>0</v>
      </c>
      <c r="D123" s="30"/>
      <c r="E123" s="30"/>
      <c r="F123" s="30"/>
      <c r="G123" s="30"/>
      <c r="H123" s="30"/>
      <c r="I123" s="30"/>
      <c r="J123" s="44">
        <f>SUM(C123:I123)</f>
        <v>0</v>
      </c>
    </row>
    <row r="124" spans="1:10" ht="15">
      <c r="A124" s="34" t="s">
        <v>46</v>
      </c>
      <c r="B124" s="34" t="s">
        <v>115</v>
      </c>
      <c r="C124" s="30">
        <v>1</v>
      </c>
      <c r="D124" s="30"/>
      <c r="E124" s="30"/>
      <c r="F124" s="30"/>
      <c r="G124" s="30"/>
      <c r="H124" s="30"/>
      <c r="I124" s="30"/>
      <c r="J124" s="44">
        <f>AVERAGE(J125:J132)</f>
        <v>22</v>
      </c>
    </row>
    <row r="125" spans="1:10" ht="15">
      <c r="A125" s="36" t="s">
        <v>46</v>
      </c>
      <c r="B125" s="39" t="s">
        <v>188</v>
      </c>
      <c r="C125" s="38"/>
      <c r="D125" s="38">
        <v>5</v>
      </c>
      <c r="E125" s="38">
        <v>0</v>
      </c>
      <c r="F125" s="38">
        <v>5</v>
      </c>
      <c r="G125" s="38">
        <v>1</v>
      </c>
      <c r="H125" s="38">
        <v>5</v>
      </c>
      <c r="I125" s="38">
        <v>6</v>
      </c>
      <c r="J125" s="45">
        <f aca="true" t="shared" si="4" ref="J125:J132">SUM(C125:I125)</f>
        <v>22</v>
      </c>
    </row>
    <row r="126" spans="1:10" ht="15">
      <c r="A126" s="36" t="s">
        <v>46</v>
      </c>
      <c r="B126" s="39" t="s">
        <v>189</v>
      </c>
      <c r="C126" s="38"/>
      <c r="D126" s="38">
        <v>5</v>
      </c>
      <c r="E126" s="38">
        <v>0</v>
      </c>
      <c r="F126" s="38">
        <v>5</v>
      </c>
      <c r="G126" s="38">
        <v>1</v>
      </c>
      <c r="H126" s="38">
        <v>5</v>
      </c>
      <c r="I126" s="38">
        <v>6</v>
      </c>
      <c r="J126" s="45">
        <f t="shared" si="4"/>
        <v>22</v>
      </c>
    </row>
    <row r="127" spans="1:10" ht="15">
      <c r="A127" s="36" t="s">
        <v>46</v>
      </c>
      <c r="B127" s="39" t="s">
        <v>192</v>
      </c>
      <c r="C127" s="38"/>
      <c r="D127" s="38">
        <v>5</v>
      </c>
      <c r="E127" s="38">
        <v>0</v>
      </c>
      <c r="F127" s="38">
        <v>5</v>
      </c>
      <c r="G127" s="38">
        <v>1</v>
      </c>
      <c r="H127" s="38">
        <v>5</v>
      </c>
      <c r="I127" s="38">
        <v>6</v>
      </c>
      <c r="J127" s="45">
        <f t="shared" si="4"/>
        <v>22</v>
      </c>
    </row>
    <row r="128" spans="1:10" ht="15">
      <c r="A128" s="36" t="s">
        <v>46</v>
      </c>
      <c r="B128" s="39" t="s">
        <v>194</v>
      </c>
      <c r="C128" s="38"/>
      <c r="D128" s="38">
        <v>5</v>
      </c>
      <c r="E128" s="38">
        <v>0</v>
      </c>
      <c r="F128" s="38">
        <v>5</v>
      </c>
      <c r="G128" s="38">
        <v>1</v>
      </c>
      <c r="H128" s="38">
        <v>5</v>
      </c>
      <c r="I128" s="38">
        <v>6</v>
      </c>
      <c r="J128" s="45">
        <f t="shared" si="4"/>
        <v>22</v>
      </c>
    </row>
    <row r="129" spans="1:10" ht="15">
      <c r="A129" s="36" t="s">
        <v>46</v>
      </c>
      <c r="B129" s="39" t="s">
        <v>187</v>
      </c>
      <c r="C129" s="38"/>
      <c r="D129" s="38">
        <v>5</v>
      </c>
      <c r="E129" s="38">
        <v>0</v>
      </c>
      <c r="F129" s="38">
        <v>5</v>
      </c>
      <c r="G129" s="38">
        <v>1</v>
      </c>
      <c r="H129" s="38">
        <v>5</v>
      </c>
      <c r="I129" s="38">
        <v>6</v>
      </c>
      <c r="J129" s="45">
        <f t="shared" si="4"/>
        <v>22</v>
      </c>
    </row>
    <row r="130" spans="1:10" ht="15">
      <c r="A130" s="36" t="s">
        <v>46</v>
      </c>
      <c r="B130" s="39" t="s">
        <v>193</v>
      </c>
      <c r="C130" s="38"/>
      <c r="D130" s="38">
        <v>5</v>
      </c>
      <c r="E130" s="38">
        <v>0</v>
      </c>
      <c r="F130" s="38">
        <v>5</v>
      </c>
      <c r="G130" s="38">
        <v>1</v>
      </c>
      <c r="H130" s="38">
        <v>5</v>
      </c>
      <c r="I130" s="38">
        <v>6</v>
      </c>
      <c r="J130" s="45">
        <f t="shared" si="4"/>
        <v>22</v>
      </c>
    </row>
    <row r="131" spans="1:10" ht="15">
      <c r="A131" s="36" t="s">
        <v>46</v>
      </c>
      <c r="B131" s="39" t="s">
        <v>191</v>
      </c>
      <c r="C131" s="38"/>
      <c r="D131" s="38">
        <v>5</v>
      </c>
      <c r="E131" s="38">
        <v>0</v>
      </c>
      <c r="F131" s="38">
        <v>5</v>
      </c>
      <c r="G131" s="38">
        <v>1</v>
      </c>
      <c r="H131" s="38">
        <v>5</v>
      </c>
      <c r="I131" s="38">
        <v>6</v>
      </c>
      <c r="J131" s="45">
        <f t="shared" si="4"/>
        <v>22</v>
      </c>
    </row>
    <row r="132" spans="1:10" ht="15">
      <c r="A132" s="36" t="s">
        <v>46</v>
      </c>
      <c r="B132" s="39" t="s">
        <v>190</v>
      </c>
      <c r="C132" s="38"/>
      <c r="D132" s="38">
        <v>5</v>
      </c>
      <c r="E132" s="38">
        <v>0</v>
      </c>
      <c r="F132" s="38">
        <v>5</v>
      </c>
      <c r="G132" s="38">
        <v>1</v>
      </c>
      <c r="H132" s="38">
        <v>5</v>
      </c>
      <c r="I132" s="38">
        <v>6</v>
      </c>
      <c r="J132" s="45">
        <f t="shared" si="4"/>
        <v>22</v>
      </c>
    </row>
    <row r="133" spans="1:10" ht="13.5" customHeight="1">
      <c r="A133" s="34" t="s">
        <v>47</v>
      </c>
      <c r="B133" s="34" t="s">
        <v>116</v>
      </c>
      <c r="C133" s="30">
        <v>1</v>
      </c>
      <c r="D133" s="30"/>
      <c r="E133" s="30"/>
      <c r="F133" s="30"/>
      <c r="G133" s="30"/>
      <c r="H133" s="30"/>
      <c r="I133" s="30"/>
      <c r="J133" s="44">
        <f>AVERAGE(J134:J138)</f>
        <v>21</v>
      </c>
    </row>
    <row r="134" spans="1:10" ht="13.5" customHeight="1">
      <c r="A134" s="35" t="s">
        <v>47</v>
      </c>
      <c r="B134" s="40" t="s">
        <v>195</v>
      </c>
      <c r="C134" s="33"/>
      <c r="D134" s="33">
        <v>5</v>
      </c>
      <c r="E134" s="33">
        <v>0</v>
      </c>
      <c r="F134" s="33">
        <v>5</v>
      </c>
      <c r="G134" s="33">
        <v>1</v>
      </c>
      <c r="H134" s="33">
        <v>5</v>
      </c>
      <c r="I134" s="33">
        <v>5</v>
      </c>
      <c r="J134" s="43">
        <f>SUM(C134:I134)</f>
        <v>21</v>
      </c>
    </row>
    <row r="135" spans="1:10" ht="13.5" customHeight="1">
      <c r="A135" s="35" t="s">
        <v>47</v>
      </c>
      <c r="B135" s="40" t="s">
        <v>197</v>
      </c>
      <c r="C135" s="33"/>
      <c r="D135" s="33">
        <v>5</v>
      </c>
      <c r="E135" s="33">
        <v>0</v>
      </c>
      <c r="F135" s="33">
        <v>5</v>
      </c>
      <c r="G135" s="33">
        <v>1</v>
      </c>
      <c r="H135" s="33">
        <v>5</v>
      </c>
      <c r="I135" s="33">
        <v>5</v>
      </c>
      <c r="J135" s="43">
        <f>SUM(C135:I135)</f>
        <v>21</v>
      </c>
    </row>
    <row r="136" spans="1:10" ht="13.5" customHeight="1">
      <c r="A136" s="35" t="s">
        <v>47</v>
      </c>
      <c r="B136" s="40" t="s">
        <v>196</v>
      </c>
      <c r="C136" s="33"/>
      <c r="D136" s="33">
        <v>5</v>
      </c>
      <c r="E136" s="33">
        <v>0</v>
      </c>
      <c r="F136" s="33">
        <v>5</v>
      </c>
      <c r="G136" s="33">
        <v>1</v>
      </c>
      <c r="H136" s="33">
        <v>5</v>
      </c>
      <c r="I136" s="33">
        <v>5</v>
      </c>
      <c r="J136" s="43">
        <f>SUM(C136:I136)</f>
        <v>21</v>
      </c>
    </row>
    <row r="137" spans="1:10" ht="13.5" customHeight="1">
      <c r="A137" s="35" t="s">
        <v>47</v>
      </c>
      <c r="B137" s="40" t="s">
        <v>198</v>
      </c>
      <c r="C137" s="33"/>
      <c r="D137" s="33">
        <v>5</v>
      </c>
      <c r="E137" s="33">
        <v>0</v>
      </c>
      <c r="F137" s="33">
        <v>5</v>
      </c>
      <c r="G137" s="33">
        <v>1</v>
      </c>
      <c r="H137" s="33">
        <v>5</v>
      </c>
      <c r="I137" s="33">
        <v>5</v>
      </c>
      <c r="J137" s="43">
        <f>SUM(C137:I137)</f>
        <v>21</v>
      </c>
    </row>
    <row r="138" spans="1:10" ht="13.5" customHeight="1">
      <c r="A138" s="35" t="s">
        <v>47</v>
      </c>
      <c r="B138" s="40" t="s">
        <v>199</v>
      </c>
      <c r="C138" s="33"/>
      <c r="D138" s="33">
        <v>5</v>
      </c>
      <c r="E138" s="33">
        <v>0</v>
      </c>
      <c r="F138" s="33">
        <v>5</v>
      </c>
      <c r="G138" s="33">
        <v>1</v>
      </c>
      <c r="H138" s="33">
        <v>5</v>
      </c>
      <c r="I138" s="33">
        <v>5</v>
      </c>
      <c r="J138" s="43">
        <f>SUM(C138:I138)</f>
        <v>21</v>
      </c>
    </row>
    <row r="139" spans="1:10" ht="15">
      <c r="A139" s="34" t="s">
        <v>48</v>
      </c>
      <c r="B139" s="34" t="s">
        <v>117</v>
      </c>
      <c r="C139" s="30">
        <v>0</v>
      </c>
      <c r="D139" s="30"/>
      <c r="E139" s="30"/>
      <c r="F139" s="30"/>
      <c r="G139" s="30"/>
      <c r="H139" s="30"/>
      <c r="I139" s="30"/>
      <c r="J139" s="44"/>
    </row>
    <row r="140" spans="1:10" ht="15">
      <c r="A140" s="34" t="s">
        <v>49</v>
      </c>
      <c r="B140" s="34" t="s">
        <v>118</v>
      </c>
      <c r="C140" s="30">
        <v>0</v>
      </c>
      <c r="D140" s="30"/>
      <c r="E140" s="30"/>
      <c r="F140" s="30"/>
      <c r="G140" s="30"/>
      <c r="H140" s="30"/>
      <c r="I140" s="30"/>
      <c r="J140" s="44"/>
    </row>
    <row r="141" spans="1:10" ht="15">
      <c r="A141" s="34" t="s">
        <v>50</v>
      </c>
      <c r="B141" s="34" t="s">
        <v>119</v>
      </c>
      <c r="C141" s="30">
        <v>1</v>
      </c>
      <c r="D141" s="30"/>
      <c r="E141" s="30"/>
      <c r="F141" s="30"/>
      <c r="G141" s="30"/>
      <c r="H141" s="30"/>
      <c r="I141" s="30"/>
      <c r="J141" s="44">
        <f>AVERAGE(J142:J145)</f>
        <v>21</v>
      </c>
    </row>
    <row r="142" spans="1:10" ht="15">
      <c r="A142" s="36" t="s">
        <v>50</v>
      </c>
      <c r="B142" s="37" t="s">
        <v>200</v>
      </c>
      <c r="C142" s="38"/>
      <c r="D142" s="38">
        <v>5</v>
      </c>
      <c r="E142" s="38">
        <v>0</v>
      </c>
      <c r="F142" s="38">
        <v>5</v>
      </c>
      <c r="G142" s="38">
        <v>1</v>
      </c>
      <c r="H142" s="38">
        <v>5</v>
      </c>
      <c r="I142" s="38">
        <v>6</v>
      </c>
      <c r="J142" s="45">
        <f>SUM(C142:I142)</f>
        <v>22</v>
      </c>
    </row>
    <row r="143" spans="1:10" ht="15">
      <c r="A143" s="35" t="s">
        <v>50</v>
      </c>
      <c r="B143" s="32" t="s">
        <v>201</v>
      </c>
      <c r="C143" s="33"/>
      <c r="D143" s="33">
        <v>5</v>
      </c>
      <c r="E143" s="33">
        <v>0</v>
      </c>
      <c r="F143" s="33">
        <v>5</v>
      </c>
      <c r="G143" s="33">
        <v>1</v>
      </c>
      <c r="H143" s="33">
        <v>5</v>
      </c>
      <c r="I143" s="33">
        <v>5</v>
      </c>
      <c r="J143" s="43">
        <f>SUM(C143:I143)</f>
        <v>21</v>
      </c>
    </row>
    <row r="144" spans="1:10" ht="15">
      <c r="A144" s="35" t="s">
        <v>50</v>
      </c>
      <c r="B144" s="32" t="s">
        <v>203</v>
      </c>
      <c r="C144" s="33"/>
      <c r="D144" s="33">
        <v>5</v>
      </c>
      <c r="E144" s="33">
        <v>0</v>
      </c>
      <c r="F144" s="33">
        <v>5</v>
      </c>
      <c r="G144" s="33">
        <v>1</v>
      </c>
      <c r="H144" s="33">
        <v>5</v>
      </c>
      <c r="I144" s="33">
        <v>5</v>
      </c>
      <c r="J144" s="43">
        <f>SUM(C144:I144)</f>
        <v>21</v>
      </c>
    </row>
    <row r="145" spans="1:10" ht="15">
      <c r="A145" s="35" t="s">
        <v>50</v>
      </c>
      <c r="B145" s="32" t="s">
        <v>202</v>
      </c>
      <c r="C145" s="33"/>
      <c r="D145" s="33">
        <v>5</v>
      </c>
      <c r="E145" s="33">
        <v>0</v>
      </c>
      <c r="F145" s="33">
        <v>4</v>
      </c>
      <c r="G145" s="33">
        <v>1</v>
      </c>
      <c r="H145" s="33">
        <v>5</v>
      </c>
      <c r="I145" s="33">
        <v>5</v>
      </c>
      <c r="J145" s="43">
        <f>SUM(C145:I145)</f>
        <v>20</v>
      </c>
    </row>
    <row r="146" spans="1:10" ht="15">
      <c r="A146" s="34" t="s">
        <v>51</v>
      </c>
      <c r="B146" s="34" t="s">
        <v>120</v>
      </c>
      <c r="C146" s="30">
        <v>0</v>
      </c>
      <c r="D146" s="30"/>
      <c r="E146" s="30"/>
      <c r="F146" s="30"/>
      <c r="G146" s="30"/>
      <c r="H146" s="30"/>
      <c r="I146" s="30"/>
      <c r="J146" s="44"/>
    </row>
    <row r="147" spans="1:10" ht="15">
      <c r="A147" s="34" t="s">
        <v>52</v>
      </c>
      <c r="B147" s="34"/>
      <c r="C147" s="30">
        <v>0</v>
      </c>
      <c r="D147" s="30"/>
      <c r="E147" s="30"/>
      <c r="F147" s="30"/>
      <c r="G147" s="30"/>
      <c r="H147" s="30"/>
      <c r="I147" s="30"/>
      <c r="J147" s="44"/>
    </row>
    <row r="148" spans="1:10" ht="15">
      <c r="A148" s="34" t="s">
        <v>53</v>
      </c>
      <c r="B148" s="34" t="s">
        <v>121</v>
      </c>
      <c r="C148" s="30">
        <v>0</v>
      </c>
      <c r="D148" s="30"/>
      <c r="E148" s="30"/>
      <c r="F148" s="30"/>
      <c r="G148" s="30"/>
      <c r="H148" s="30"/>
      <c r="I148" s="30"/>
      <c r="J148" s="44"/>
    </row>
    <row r="149" spans="1:10" ht="15">
      <c r="A149" s="34" t="s">
        <v>54</v>
      </c>
      <c r="B149" s="34"/>
      <c r="C149" s="30">
        <v>0</v>
      </c>
      <c r="D149" s="30"/>
      <c r="E149" s="30"/>
      <c r="F149" s="30"/>
      <c r="G149" s="30"/>
      <c r="H149" s="30"/>
      <c r="I149" s="30"/>
      <c r="J149" s="44"/>
    </row>
    <row r="150" spans="1:10" ht="15">
      <c r="A150" s="34" t="s">
        <v>55</v>
      </c>
      <c r="B150" s="34"/>
      <c r="C150" s="30">
        <v>0</v>
      </c>
      <c r="D150" s="30"/>
      <c r="E150" s="30"/>
      <c r="F150" s="30"/>
      <c r="G150" s="30"/>
      <c r="H150" s="30"/>
      <c r="I150" s="30"/>
      <c r="J150" s="44"/>
    </row>
    <row r="151" spans="1:10" ht="15">
      <c r="A151" s="34" t="s">
        <v>56</v>
      </c>
      <c r="B151" s="34"/>
      <c r="C151" s="30">
        <v>0</v>
      </c>
      <c r="D151" s="30"/>
      <c r="E151" s="30"/>
      <c r="F151" s="30"/>
      <c r="G151" s="30"/>
      <c r="H151" s="30"/>
      <c r="I151" s="30"/>
      <c r="J151" s="44"/>
    </row>
    <row r="152" spans="1:10" ht="15">
      <c r="A152" s="34" t="s">
        <v>57</v>
      </c>
      <c r="B152" s="34" t="s">
        <v>122</v>
      </c>
      <c r="C152" s="30">
        <v>1</v>
      </c>
      <c r="D152" s="30"/>
      <c r="E152" s="30"/>
      <c r="F152" s="30"/>
      <c r="G152" s="30"/>
      <c r="H152" s="30"/>
      <c r="I152" s="30"/>
      <c r="J152" s="44">
        <f>AVERAGE(J153:J157)</f>
        <v>22.6</v>
      </c>
    </row>
    <row r="153" spans="1:10" ht="15">
      <c r="A153" s="36" t="s">
        <v>57</v>
      </c>
      <c r="B153" s="37" t="s">
        <v>160</v>
      </c>
      <c r="C153" s="38"/>
      <c r="D153" s="38">
        <v>5</v>
      </c>
      <c r="E153" s="38">
        <v>5</v>
      </c>
      <c r="F153" s="38">
        <v>5</v>
      </c>
      <c r="G153" s="38">
        <v>1</v>
      </c>
      <c r="H153" s="38">
        <v>5</v>
      </c>
      <c r="I153" s="38">
        <v>5</v>
      </c>
      <c r="J153" s="45">
        <f>SUM(C153:I153)</f>
        <v>26</v>
      </c>
    </row>
    <row r="154" spans="1:10" ht="15">
      <c r="A154" s="36" t="s">
        <v>57</v>
      </c>
      <c r="B154" s="37" t="s">
        <v>207</v>
      </c>
      <c r="C154" s="38"/>
      <c r="D154" s="38">
        <v>5</v>
      </c>
      <c r="E154" s="38">
        <v>5</v>
      </c>
      <c r="F154" s="38">
        <v>5</v>
      </c>
      <c r="G154" s="38">
        <v>1</v>
      </c>
      <c r="H154" s="38">
        <v>5</v>
      </c>
      <c r="I154" s="38">
        <v>5</v>
      </c>
      <c r="J154" s="45">
        <f>SUM(C154:I154)</f>
        <v>26</v>
      </c>
    </row>
    <row r="155" spans="1:10" ht="15">
      <c r="A155" s="35" t="s">
        <v>57</v>
      </c>
      <c r="B155" s="32" t="s">
        <v>204</v>
      </c>
      <c r="C155" s="33"/>
      <c r="D155" s="33">
        <v>5</v>
      </c>
      <c r="E155" s="33">
        <v>0</v>
      </c>
      <c r="F155" s="33">
        <v>5</v>
      </c>
      <c r="G155" s="33">
        <v>1</v>
      </c>
      <c r="H155" s="33">
        <v>5</v>
      </c>
      <c r="I155" s="33">
        <v>5</v>
      </c>
      <c r="J155" s="43">
        <f>SUM(C155:I155)</f>
        <v>21</v>
      </c>
    </row>
    <row r="156" spans="1:10" ht="15">
      <c r="A156" s="35" t="s">
        <v>57</v>
      </c>
      <c r="B156" s="32" t="s">
        <v>206</v>
      </c>
      <c r="C156" s="33"/>
      <c r="D156" s="33">
        <v>5</v>
      </c>
      <c r="E156" s="33">
        <v>0</v>
      </c>
      <c r="F156" s="33">
        <v>4</v>
      </c>
      <c r="G156" s="33">
        <v>1</v>
      </c>
      <c r="H156" s="33">
        <v>5</v>
      </c>
      <c r="I156" s="33">
        <v>5</v>
      </c>
      <c r="J156" s="43">
        <f>SUM(C156:I156)</f>
        <v>20</v>
      </c>
    </row>
    <row r="157" spans="1:10" ht="15">
      <c r="A157" s="35" t="s">
        <v>57</v>
      </c>
      <c r="B157" s="32" t="s">
        <v>205</v>
      </c>
      <c r="C157" s="33"/>
      <c r="D157" s="33">
        <v>5</v>
      </c>
      <c r="E157" s="33">
        <v>0</v>
      </c>
      <c r="F157" s="33">
        <v>4</v>
      </c>
      <c r="G157" s="33">
        <v>1</v>
      </c>
      <c r="H157" s="33">
        <v>5</v>
      </c>
      <c r="I157" s="33">
        <v>5</v>
      </c>
      <c r="J157" s="43">
        <f>SUM(C157:I157)</f>
        <v>20</v>
      </c>
    </row>
    <row r="158" spans="1:10" ht="15">
      <c r="A158" s="34" t="s">
        <v>58</v>
      </c>
      <c r="B158" s="34" t="s">
        <v>123</v>
      </c>
      <c r="C158" s="30">
        <v>1</v>
      </c>
      <c r="D158" s="30"/>
      <c r="E158" s="30"/>
      <c r="F158" s="30"/>
      <c r="G158" s="30"/>
      <c r="H158" s="30"/>
      <c r="I158" s="30"/>
      <c r="J158" s="44">
        <f>AVERAGE(J159:J163)</f>
        <v>22.2</v>
      </c>
    </row>
    <row r="159" spans="1:10" ht="15">
      <c r="A159" s="36" t="s">
        <v>58</v>
      </c>
      <c r="B159" s="39" t="s">
        <v>208</v>
      </c>
      <c r="C159" s="38"/>
      <c r="D159" s="38">
        <v>5</v>
      </c>
      <c r="E159" s="38">
        <v>0</v>
      </c>
      <c r="F159" s="38">
        <v>6</v>
      </c>
      <c r="G159" s="38">
        <v>1</v>
      </c>
      <c r="H159" s="38">
        <v>6</v>
      </c>
      <c r="I159" s="38">
        <v>7</v>
      </c>
      <c r="J159" s="45">
        <f>SUM(C159:I159)</f>
        <v>25</v>
      </c>
    </row>
    <row r="160" spans="1:10" ht="15">
      <c r="A160" s="36" t="s">
        <v>58</v>
      </c>
      <c r="B160" s="39" t="s">
        <v>211</v>
      </c>
      <c r="C160" s="38"/>
      <c r="D160" s="38">
        <v>5</v>
      </c>
      <c r="E160" s="38">
        <v>0</v>
      </c>
      <c r="F160" s="38">
        <v>5</v>
      </c>
      <c r="G160" s="38">
        <v>1</v>
      </c>
      <c r="H160" s="38">
        <v>6</v>
      </c>
      <c r="I160" s="38">
        <v>6</v>
      </c>
      <c r="J160" s="45">
        <f>SUM(C160:I160)</f>
        <v>23</v>
      </c>
    </row>
    <row r="161" spans="1:10" ht="15">
      <c r="A161" s="35" t="s">
        <v>58</v>
      </c>
      <c r="B161" s="40" t="s">
        <v>209</v>
      </c>
      <c r="C161" s="33"/>
      <c r="D161" s="33">
        <v>5</v>
      </c>
      <c r="E161" s="33">
        <v>0</v>
      </c>
      <c r="F161" s="33">
        <v>5</v>
      </c>
      <c r="G161" s="33">
        <v>1</v>
      </c>
      <c r="H161" s="33">
        <v>5</v>
      </c>
      <c r="I161" s="33">
        <v>5</v>
      </c>
      <c r="J161" s="43">
        <f>SUM(C161:I161)</f>
        <v>21</v>
      </c>
    </row>
    <row r="162" spans="1:10" ht="15">
      <c r="A162" s="35" t="s">
        <v>58</v>
      </c>
      <c r="B162" s="40" t="s">
        <v>208</v>
      </c>
      <c r="C162" s="33"/>
      <c r="D162" s="33">
        <v>5</v>
      </c>
      <c r="E162" s="33">
        <v>0</v>
      </c>
      <c r="F162" s="33">
        <v>5</v>
      </c>
      <c r="G162" s="33">
        <v>1</v>
      </c>
      <c r="H162" s="33">
        <v>5</v>
      </c>
      <c r="I162" s="33">
        <v>5</v>
      </c>
      <c r="J162" s="43">
        <f>SUM(C162:I162)</f>
        <v>21</v>
      </c>
    </row>
    <row r="163" spans="1:10" ht="15">
      <c r="A163" s="35" t="s">
        <v>58</v>
      </c>
      <c r="B163" s="40" t="s">
        <v>210</v>
      </c>
      <c r="C163" s="33"/>
      <c r="D163" s="33">
        <v>5</v>
      </c>
      <c r="E163" s="33">
        <v>0</v>
      </c>
      <c r="F163" s="33">
        <v>5</v>
      </c>
      <c r="G163" s="33">
        <v>1</v>
      </c>
      <c r="H163" s="33">
        <v>5</v>
      </c>
      <c r="I163" s="33">
        <v>5</v>
      </c>
      <c r="J163" s="43">
        <f>SUM(C163:I163)</f>
        <v>21</v>
      </c>
    </row>
    <row r="164" spans="1:10" ht="15">
      <c r="A164" s="34" t="s">
        <v>59</v>
      </c>
      <c r="B164" s="34"/>
      <c r="C164" s="30">
        <v>0</v>
      </c>
      <c r="D164" s="30"/>
      <c r="E164" s="30"/>
      <c r="F164" s="30"/>
      <c r="G164" s="30"/>
      <c r="H164" s="30"/>
      <c r="I164" s="30"/>
      <c r="J164" s="44"/>
    </row>
    <row r="165" spans="1:10" ht="15">
      <c r="A165" s="34" t="s">
        <v>60</v>
      </c>
      <c r="B165" s="34"/>
      <c r="C165" s="30">
        <v>0</v>
      </c>
      <c r="D165" s="30"/>
      <c r="E165" s="30"/>
      <c r="F165" s="30"/>
      <c r="G165" s="30"/>
      <c r="H165" s="30"/>
      <c r="I165" s="30"/>
      <c r="J165" s="44"/>
    </row>
    <row r="166" spans="1:10" ht="15">
      <c r="A166" s="34" t="s">
        <v>61</v>
      </c>
      <c r="B166" s="34"/>
      <c r="C166" s="30">
        <v>0</v>
      </c>
      <c r="D166" s="30"/>
      <c r="E166" s="30"/>
      <c r="F166" s="30"/>
      <c r="G166" s="30"/>
      <c r="H166" s="30"/>
      <c r="I166" s="30"/>
      <c r="J166" s="44"/>
    </row>
    <row r="167" spans="1:10" ht="15">
      <c r="A167" s="34" t="s">
        <v>62</v>
      </c>
      <c r="B167" s="34"/>
      <c r="C167" s="30">
        <v>0</v>
      </c>
      <c r="D167" s="30"/>
      <c r="E167" s="30"/>
      <c r="F167" s="30"/>
      <c r="G167" s="30"/>
      <c r="H167" s="30"/>
      <c r="I167" s="30"/>
      <c r="J167" s="44"/>
    </row>
    <row r="168" spans="1:10" ht="15">
      <c r="A168" s="34" t="s">
        <v>63</v>
      </c>
      <c r="B168" s="34"/>
      <c r="C168" s="30">
        <v>0</v>
      </c>
      <c r="D168" s="30"/>
      <c r="E168" s="30"/>
      <c r="F168" s="30"/>
      <c r="G168" s="30"/>
      <c r="H168" s="30"/>
      <c r="I168" s="30"/>
      <c r="J168" s="44"/>
    </row>
    <row r="169" spans="1:10" ht="15">
      <c r="A169" s="34" t="s">
        <v>64</v>
      </c>
      <c r="B169" s="34"/>
      <c r="C169" s="30">
        <v>0</v>
      </c>
      <c r="D169" s="30"/>
      <c r="E169" s="30"/>
      <c r="F169" s="30"/>
      <c r="G169" s="30"/>
      <c r="H169" s="30"/>
      <c r="I169" s="30"/>
      <c r="J169" s="44"/>
    </row>
    <row r="170" spans="1:10" ht="15">
      <c r="A170" s="34" t="s">
        <v>65</v>
      </c>
      <c r="B170" s="34"/>
      <c r="C170" s="30">
        <v>0</v>
      </c>
      <c r="D170" s="30"/>
      <c r="E170" s="30"/>
      <c r="F170" s="30"/>
      <c r="G170" s="30"/>
      <c r="H170" s="30"/>
      <c r="I170" s="30"/>
      <c r="J170" s="44"/>
    </row>
    <row r="171" spans="1:10" ht="15">
      <c r="A171" s="34" t="s">
        <v>66</v>
      </c>
      <c r="B171" s="34" t="s">
        <v>127</v>
      </c>
      <c r="C171" s="30">
        <v>0</v>
      </c>
      <c r="D171" s="30"/>
      <c r="E171" s="30"/>
      <c r="F171" s="30"/>
      <c r="G171" s="30"/>
      <c r="H171" s="30"/>
      <c r="I171" s="30"/>
      <c r="J171" s="44"/>
    </row>
    <row r="172" spans="1:10" ht="15">
      <c r="A172" s="34" t="s">
        <v>67</v>
      </c>
      <c r="B172" s="34" t="s">
        <v>104</v>
      </c>
      <c r="C172" s="30">
        <v>0</v>
      </c>
      <c r="D172" s="30"/>
      <c r="E172" s="30"/>
      <c r="F172" s="30"/>
      <c r="G172" s="30"/>
      <c r="H172" s="30"/>
      <c r="I172" s="30"/>
      <c r="J172" s="44"/>
    </row>
    <row r="173" spans="1:10" ht="15">
      <c r="A173" s="34" t="s">
        <v>68</v>
      </c>
      <c r="B173" s="34" t="s">
        <v>129</v>
      </c>
      <c r="C173" s="30">
        <v>0</v>
      </c>
      <c r="D173" s="30"/>
      <c r="E173" s="30"/>
      <c r="F173" s="30"/>
      <c r="G173" s="30"/>
      <c r="H173" s="30"/>
      <c r="I173" s="30"/>
      <c r="J173" s="44"/>
    </row>
    <row r="174" spans="1:10" ht="15">
      <c r="A174" s="34" t="s">
        <v>69</v>
      </c>
      <c r="B174" s="34"/>
      <c r="C174" s="30">
        <v>0</v>
      </c>
      <c r="D174" s="30"/>
      <c r="E174" s="30"/>
      <c r="F174" s="30"/>
      <c r="G174" s="30"/>
      <c r="H174" s="30"/>
      <c r="I174" s="30"/>
      <c r="J174" s="44"/>
    </row>
    <row r="175" spans="1:10" ht="15">
      <c r="A175" s="34" t="s">
        <v>70</v>
      </c>
      <c r="B175" s="34"/>
      <c r="C175" s="30">
        <v>0</v>
      </c>
      <c r="D175" s="30"/>
      <c r="E175" s="30"/>
      <c r="F175" s="30"/>
      <c r="G175" s="30"/>
      <c r="H175" s="30"/>
      <c r="I175" s="30"/>
      <c r="J175" s="44"/>
    </row>
    <row r="176" spans="1:10" ht="15">
      <c r="A176" s="34" t="s">
        <v>71</v>
      </c>
      <c r="B176" s="34"/>
      <c r="C176" s="30">
        <v>0</v>
      </c>
      <c r="D176" s="30"/>
      <c r="E176" s="30"/>
      <c r="F176" s="30"/>
      <c r="G176" s="30"/>
      <c r="H176" s="30"/>
      <c r="I176" s="30"/>
      <c r="J176" s="44"/>
    </row>
    <row r="177" spans="1:10" ht="15">
      <c r="A177" s="34" t="s">
        <v>72</v>
      </c>
      <c r="B177" s="34" t="s">
        <v>124</v>
      </c>
      <c r="C177" s="30">
        <v>0</v>
      </c>
      <c r="D177" s="30"/>
      <c r="E177" s="30"/>
      <c r="F177" s="30"/>
      <c r="G177" s="30"/>
      <c r="H177" s="30"/>
      <c r="I177" s="30"/>
      <c r="J177" s="44"/>
    </row>
    <row r="178" spans="1:10" ht="15">
      <c r="A178" s="34" t="s">
        <v>73</v>
      </c>
      <c r="B178" s="34" t="s">
        <v>125</v>
      </c>
      <c r="C178" s="30">
        <v>0</v>
      </c>
      <c r="D178" s="30"/>
      <c r="E178" s="30"/>
      <c r="F178" s="30"/>
      <c r="G178" s="30"/>
      <c r="H178" s="30"/>
      <c r="I178" s="30"/>
      <c r="J178" s="44"/>
    </row>
    <row r="179" spans="1:10" ht="15">
      <c r="A179" s="34" t="s">
        <v>74</v>
      </c>
      <c r="B179" s="34" t="s">
        <v>126</v>
      </c>
      <c r="C179" s="30">
        <v>0</v>
      </c>
      <c r="D179" s="30"/>
      <c r="E179" s="30"/>
      <c r="F179" s="30"/>
      <c r="G179" s="30"/>
      <c r="H179" s="30"/>
      <c r="I179" s="30"/>
      <c r="J179" s="44"/>
    </row>
    <row r="180" spans="1:10" ht="15">
      <c r="A180" s="34" t="s">
        <v>75</v>
      </c>
      <c r="B180" s="34"/>
      <c r="C180" s="30">
        <v>0</v>
      </c>
      <c r="D180" s="30"/>
      <c r="E180" s="30"/>
      <c r="F180" s="30"/>
      <c r="G180" s="30"/>
      <c r="H180" s="30"/>
      <c r="I180" s="30"/>
      <c r="J180" s="44"/>
    </row>
    <row r="183" ht="15.75">
      <c r="A183" s="67" t="s">
        <v>269</v>
      </c>
    </row>
    <row r="184" ht="15">
      <c r="B184" s="38" t="s">
        <v>267</v>
      </c>
    </row>
    <row r="185" ht="30">
      <c r="B185" s="34" t="s">
        <v>268</v>
      </c>
    </row>
  </sheetData>
  <sheetProtection/>
  <mergeCells count="1">
    <mergeCell ref="C2:I2"/>
  </mergeCells>
  <printOptions/>
  <pageMargins left="0.3937007874015748" right="0.3937007874015748" top="0.3937007874015748" bottom="0.3937007874015748" header="0.3937007874015748" footer="0.31496062992125984"/>
  <pageSetup horizontalDpi="600" verticalDpi="600" orientation="landscape" paperSize="9" scale="75" r:id="rId1"/>
  <headerFooter>
    <oddHeader>&amp;C&amp;N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tabSelected="1" zoomScalePageLayoutView="0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4" sqref="A44"/>
    </sheetView>
  </sheetViews>
  <sheetFormatPr defaultColWidth="9.140625" defaultRowHeight="15"/>
  <cols>
    <col min="2" max="2" width="28.8515625" style="0" customWidth="1"/>
    <col min="4" max="4" width="13.140625" style="0" customWidth="1"/>
  </cols>
  <sheetData>
    <row r="1" ht="15">
      <c r="A1" s="22" t="s">
        <v>270</v>
      </c>
    </row>
    <row r="2" spans="1:19" ht="15">
      <c r="A2" s="16"/>
      <c r="B2" s="16"/>
      <c r="C2" s="16"/>
      <c r="D2" s="91" t="s">
        <v>255</v>
      </c>
      <c r="E2" s="90"/>
      <c r="F2" s="90"/>
      <c r="G2" s="90"/>
      <c r="H2" s="90"/>
      <c r="I2" s="90"/>
      <c r="J2" s="64"/>
      <c r="K2" s="64"/>
      <c r="L2" s="57"/>
      <c r="M2" s="90" t="s">
        <v>254</v>
      </c>
      <c r="N2" s="90"/>
      <c r="O2" s="90"/>
      <c r="P2" s="92" t="s">
        <v>1</v>
      </c>
      <c r="Q2" s="93"/>
      <c r="R2" s="91"/>
      <c r="S2" s="66"/>
    </row>
    <row r="3" spans="1:19" ht="202.5" customHeight="1">
      <c r="A3" s="59" t="s">
        <v>76</v>
      </c>
      <c r="B3" s="59" t="s">
        <v>0</v>
      </c>
      <c r="C3" s="63" t="s">
        <v>258</v>
      </c>
      <c r="D3" s="60" t="s">
        <v>248</v>
      </c>
      <c r="E3" s="61" t="s">
        <v>249</v>
      </c>
      <c r="F3" s="61" t="s">
        <v>250</v>
      </c>
      <c r="G3" s="61" t="s">
        <v>251</v>
      </c>
      <c r="H3" s="61" t="s">
        <v>252</v>
      </c>
      <c r="I3" s="61" t="s">
        <v>253</v>
      </c>
      <c r="J3" s="65" t="s">
        <v>261</v>
      </c>
      <c r="K3" s="65" t="s">
        <v>259</v>
      </c>
      <c r="L3" s="63" t="s">
        <v>260</v>
      </c>
      <c r="M3" s="62" t="s">
        <v>262</v>
      </c>
      <c r="N3" s="62" t="s">
        <v>263</v>
      </c>
      <c r="O3" s="62" t="s">
        <v>264</v>
      </c>
      <c r="P3" s="62" t="s">
        <v>256</v>
      </c>
      <c r="Q3" s="62" t="s">
        <v>265</v>
      </c>
      <c r="R3" s="62" t="s">
        <v>266</v>
      </c>
      <c r="S3" s="63" t="s">
        <v>257</v>
      </c>
    </row>
    <row r="4" spans="1:19" ht="15">
      <c r="A4" s="7" t="s">
        <v>10</v>
      </c>
      <c r="B4" s="7" t="s">
        <v>85</v>
      </c>
      <c r="C4" s="58">
        <v>1</v>
      </c>
      <c r="D4" s="6">
        <v>20</v>
      </c>
      <c r="E4" s="6">
        <v>5</v>
      </c>
      <c r="F4" s="6">
        <v>20</v>
      </c>
      <c r="G4" s="6">
        <v>10</v>
      </c>
      <c r="H4" s="6">
        <v>20</v>
      </c>
      <c r="I4" s="6">
        <v>10</v>
      </c>
      <c r="J4" s="6">
        <v>0</v>
      </c>
      <c r="K4" s="6">
        <v>20</v>
      </c>
      <c r="L4" s="6">
        <v>10</v>
      </c>
      <c r="M4" s="6">
        <v>0</v>
      </c>
      <c r="N4" s="6">
        <v>0</v>
      </c>
      <c r="O4" s="6">
        <v>10</v>
      </c>
      <c r="P4" s="6">
        <v>-15</v>
      </c>
      <c r="Q4" s="6">
        <v>0</v>
      </c>
      <c r="R4" s="6">
        <v>0</v>
      </c>
      <c r="S4" s="56">
        <f>SUM(C4:R4)</f>
        <v>111</v>
      </c>
    </row>
    <row r="5" spans="1:19" ht="15">
      <c r="A5" s="5" t="s">
        <v>11</v>
      </c>
      <c r="B5" s="5" t="s">
        <v>86</v>
      </c>
      <c r="C5" s="6">
        <v>1</v>
      </c>
      <c r="D5" s="6">
        <v>20</v>
      </c>
      <c r="E5" s="6">
        <v>5</v>
      </c>
      <c r="F5" s="6">
        <v>10</v>
      </c>
      <c r="G5" s="6">
        <v>10</v>
      </c>
      <c r="H5" s="6">
        <v>20</v>
      </c>
      <c r="I5" s="6">
        <v>10</v>
      </c>
      <c r="J5" s="6">
        <v>5</v>
      </c>
      <c r="K5" s="6">
        <v>20</v>
      </c>
      <c r="L5" s="6">
        <v>10</v>
      </c>
      <c r="M5" s="6">
        <v>5</v>
      </c>
      <c r="N5" s="6">
        <v>3</v>
      </c>
      <c r="O5" s="6">
        <v>15</v>
      </c>
      <c r="P5" s="6">
        <v>0</v>
      </c>
      <c r="Q5" s="6">
        <v>0</v>
      </c>
      <c r="R5" s="6">
        <v>0</v>
      </c>
      <c r="S5" s="56">
        <f aca="true" t="shared" si="0" ref="S5:S68">SUM(C5:R5)</f>
        <v>134</v>
      </c>
    </row>
    <row r="6" spans="1:19" ht="15">
      <c r="A6" s="5" t="s">
        <v>12</v>
      </c>
      <c r="B6" s="5" t="s">
        <v>87</v>
      </c>
      <c r="C6" s="6">
        <v>1</v>
      </c>
      <c r="D6" s="6">
        <v>10</v>
      </c>
      <c r="E6" s="6">
        <v>5</v>
      </c>
      <c r="F6" s="6">
        <v>0</v>
      </c>
      <c r="G6" s="6">
        <v>5</v>
      </c>
      <c r="H6" s="6">
        <v>20</v>
      </c>
      <c r="I6" s="6">
        <v>10</v>
      </c>
      <c r="J6" s="6">
        <v>10</v>
      </c>
      <c r="K6" s="6">
        <v>5</v>
      </c>
      <c r="L6" s="6">
        <v>15</v>
      </c>
      <c r="M6" s="6">
        <v>0</v>
      </c>
      <c r="N6" s="6">
        <v>0</v>
      </c>
      <c r="O6" s="6">
        <v>5</v>
      </c>
      <c r="P6" s="6">
        <v>0</v>
      </c>
      <c r="Q6" s="6">
        <v>0</v>
      </c>
      <c r="R6" s="6">
        <v>0</v>
      </c>
      <c r="S6" s="56">
        <f t="shared" si="0"/>
        <v>86</v>
      </c>
    </row>
    <row r="7" spans="1:19" ht="15">
      <c r="A7" s="5" t="s">
        <v>13</v>
      </c>
      <c r="B7" s="5" t="s">
        <v>88</v>
      </c>
      <c r="C7" s="6">
        <v>1</v>
      </c>
      <c r="D7" s="6">
        <v>15</v>
      </c>
      <c r="E7" s="6">
        <v>5</v>
      </c>
      <c r="F7" s="6">
        <v>5</v>
      </c>
      <c r="G7" s="6">
        <v>0</v>
      </c>
      <c r="H7" s="6">
        <v>20</v>
      </c>
      <c r="I7" s="6">
        <v>10</v>
      </c>
      <c r="J7" s="6">
        <v>0</v>
      </c>
      <c r="K7" s="6">
        <v>20</v>
      </c>
      <c r="L7" s="6">
        <v>10</v>
      </c>
      <c r="M7" s="6">
        <v>0</v>
      </c>
      <c r="N7" s="6">
        <v>0</v>
      </c>
      <c r="O7" s="6">
        <v>10</v>
      </c>
      <c r="P7" s="6">
        <v>0</v>
      </c>
      <c r="Q7" s="6">
        <v>0</v>
      </c>
      <c r="R7" s="6">
        <v>0</v>
      </c>
      <c r="S7" s="56">
        <f t="shared" si="0"/>
        <v>96</v>
      </c>
    </row>
    <row r="8" spans="1:19" ht="15">
      <c r="A8" s="5" t="s">
        <v>14</v>
      </c>
      <c r="B8" s="5" t="s">
        <v>89</v>
      </c>
      <c r="C8" s="6">
        <v>1</v>
      </c>
      <c r="D8" s="6">
        <v>20</v>
      </c>
      <c r="E8" s="6">
        <v>5</v>
      </c>
      <c r="F8" s="6">
        <v>20</v>
      </c>
      <c r="G8" s="6">
        <v>10</v>
      </c>
      <c r="H8" s="6">
        <v>20</v>
      </c>
      <c r="I8" s="6">
        <v>9</v>
      </c>
      <c r="J8" s="6">
        <v>0</v>
      </c>
      <c r="K8" s="6">
        <v>25</v>
      </c>
      <c r="L8" s="6">
        <v>12</v>
      </c>
      <c r="M8" s="6">
        <v>5</v>
      </c>
      <c r="N8" s="6">
        <v>0</v>
      </c>
      <c r="O8" s="6">
        <v>15</v>
      </c>
      <c r="P8" s="6">
        <v>0</v>
      </c>
      <c r="Q8" s="6">
        <v>0</v>
      </c>
      <c r="R8" s="6">
        <v>0</v>
      </c>
      <c r="S8" s="56">
        <f t="shared" si="0"/>
        <v>142</v>
      </c>
    </row>
    <row r="9" spans="1:19" ht="15">
      <c r="A9" s="5" t="s">
        <v>15</v>
      </c>
      <c r="B9" s="5" t="s">
        <v>128</v>
      </c>
      <c r="C9" s="6">
        <v>1</v>
      </c>
      <c r="D9" s="6">
        <v>20</v>
      </c>
      <c r="E9" s="6">
        <v>5</v>
      </c>
      <c r="F9" s="6">
        <v>5</v>
      </c>
      <c r="G9" s="6">
        <v>0</v>
      </c>
      <c r="H9" s="6">
        <v>20</v>
      </c>
      <c r="I9" s="6">
        <v>10</v>
      </c>
      <c r="J9" s="6">
        <v>0</v>
      </c>
      <c r="K9" s="6">
        <v>10</v>
      </c>
      <c r="L9" s="6">
        <v>15</v>
      </c>
      <c r="M9" s="6">
        <v>5</v>
      </c>
      <c r="N9" s="6">
        <v>0</v>
      </c>
      <c r="O9" s="6">
        <v>15</v>
      </c>
      <c r="P9" s="6">
        <v>0</v>
      </c>
      <c r="Q9" s="6">
        <v>0</v>
      </c>
      <c r="R9" s="6">
        <v>0</v>
      </c>
      <c r="S9" s="56">
        <f t="shared" si="0"/>
        <v>106</v>
      </c>
    </row>
    <row r="10" spans="1:19" ht="15">
      <c r="A10" s="5" t="s">
        <v>16</v>
      </c>
      <c r="B10" s="5" t="s">
        <v>90</v>
      </c>
      <c r="C10" s="6">
        <v>1</v>
      </c>
      <c r="D10" s="6">
        <v>15</v>
      </c>
      <c r="E10" s="6">
        <v>5</v>
      </c>
      <c r="F10" s="6">
        <v>20</v>
      </c>
      <c r="G10" s="6">
        <v>10</v>
      </c>
      <c r="H10" s="6">
        <v>20</v>
      </c>
      <c r="I10" s="6">
        <v>10</v>
      </c>
      <c r="J10" s="6">
        <v>0</v>
      </c>
      <c r="K10" s="6">
        <v>25</v>
      </c>
      <c r="L10" s="6">
        <v>10</v>
      </c>
      <c r="M10" s="6">
        <v>0</v>
      </c>
      <c r="N10" s="6">
        <v>0</v>
      </c>
      <c r="O10" s="6">
        <v>10</v>
      </c>
      <c r="P10" s="6">
        <v>0</v>
      </c>
      <c r="Q10" s="6">
        <v>0</v>
      </c>
      <c r="R10" s="6">
        <v>0</v>
      </c>
      <c r="S10" s="56">
        <f t="shared" si="0"/>
        <v>126</v>
      </c>
    </row>
    <row r="11" spans="1:19" ht="15">
      <c r="A11" s="5" t="s">
        <v>17</v>
      </c>
      <c r="B11" s="5" t="s">
        <v>91</v>
      </c>
      <c r="C11" s="6">
        <v>1</v>
      </c>
      <c r="D11" s="6">
        <v>20</v>
      </c>
      <c r="E11" s="6">
        <v>5</v>
      </c>
      <c r="F11" s="6">
        <v>20</v>
      </c>
      <c r="G11" s="6">
        <v>5</v>
      </c>
      <c r="H11" s="6">
        <v>20</v>
      </c>
      <c r="I11" s="6">
        <v>10</v>
      </c>
      <c r="J11" s="6">
        <v>0</v>
      </c>
      <c r="K11" s="6">
        <v>20</v>
      </c>
      <c r="L11" s="6">
        <v>15</v>
      </c>
      <c r="M11" s="6">
        <v>5</v>
      </c>
      <c r="N11" s="6">
        <v>6</v>
      </c>
      <c r="O11" s="6">
        <v>15</v>
      </c>
      <c r="P11" s="6">
        <v>0</v>
      </c>
      <c r="Q11" s="6">
        <v>0</v>
      </c>
      <c r="R11" s="6">
        <v>-5</v>
      </c>
      <c r="S11" s="56">
        <f t="shared" si="0"/>
        <v>137</v>
      </c>
    </row>
    <row r="12" spans="1:19" ht="15">
      <c r="A12" s="5" t="s">
        <v>18</v>
      </c>
      <c r="B12" s="5" t="s">
        <v>92</v>
      </c>
      <c r="C12" s="6">
        <v>1</v>
      </c>
      <c r="D12" s="6">
        <v>20</v>
      </c>
      <c r="E12" s="6">
        <v>5</v>
      </c>
      <c r="F12" s="6">
        <v>20</v>
      </c>
      <c r="G12" s="6">
        <v>10</v>
      </c>
      <c r="H12" s="6">
        <v>20</v>
      </c>
      <c r="I12" s="6">
        <v>10</v>
      </c>
      <c r="J12" s="6">
        <v>5</v>
      </c>
      <c r="K12" s="6">
        <v>30</v>
      </c>
      <c r="L12" s="6">
        <v>15</v>
      </c>
      <c r="M12" s="6">
        <v>5</v>
      </c>
      <c r="N12" s="6">
        <v>6</v>
      </c>
      <c r="O12" s="6">
        <v>15</v>
      </c>
      <c r="P12" s="6">
        <v>0</v>
      </c>
      <c r="Q12" s="6">
        <v>0</v>
      </c>
      <c r="R12" s="6">
        <v>0</v>
      </c>
      <c r="S12" s="56">
        <f t="shared" si="0"/>
        <v>162</v>
      </c>
    </row>
    <row r="13" spans="1:19" ht="15">
      <c r="A13" s="5" t="s">
        <v>19</v>
      </c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56"/>
    </row>
    <row r="14" spans="1:19" ht="15">
      <c r="A14" s="5" t="s">
        <v>20</v>
      </c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56"/>
    </row>
    <row r="15" spans="1:19" ht="15">
      <c r="A15" s="5" t="s">
        <v>21</v>
      </c>
      <c r="B15" s="5" t="s">
        <v>93</v>
      </c>
      <c r="C15" s="6">
        <v>1</v>
      </c>
      <c r="D15" s="6">
        <v>20</v>
      </c>
      <c r="E15" s="6">
        <v>5</v>
      </c>
      <c r="F15" s="6">
        <v>15</v>
      </c>
      <c r="G15" s="6">
        <v>5</v>
      </c>
      <c r="H15" s="6">
        <v>20</v>
      </c>
      <c r="I15" s="6">
        <v>9</v>
      </c>
      <c r="J15" s="6">
        <v>0</v>
      </c>
      <c r="K15" s="6">
        <v>25</v>
      </c>
      <c r="L15" s="6">
        <v>10</v>
      </c>
      <c r="M15" s="6">
        <v>0</v>
      </c>
      <c r="N15" s="6">
        <v>0</v>
      </c>
      <c r="O15" s="6">
        <v>15</v>
      </c>
      <c r="P15" s="6">
        <v>0</v>
      </c>
      <c r="Q15" s="6">
        <v>0</v>
      </c>
      <c r="R15" s="6">
        <v>0</v>
      </c>
      <c r="S15" s="56">
        <f t="shared" si="0"/>
        <v>125</v>
      </c>
    </row>
    <row r="16" spans="1:19" ht="15">
      <c r="A16" s="5" t="s">
        <v>22</v>
      </c>
      <c r="B16" s="5" t="s">
        <v>94</v>
      </c>
      <c r="C16" s="6">
        <v>1</v>
      </c>
      <c r="D16" s="6">
        <v>10</v>
      </c>
      <c r="E16" s="6">
        <v>5</v>
      </c>
      <c r="F16" s="6">
        <v>0</v>
      </c>
      <c r="G16" s="6">
        <v>0</v>
      </c>
      <c r="H16" s="6">
        <v>20</v>
      </c>
      <c r="I16" s="6">
        <v>10</v>
      </c>
      <c r="J16" s="6">
        <v>0</v>
      </c>
      <c r="K16" s="6">
        <v>5</v>
      </c>
      <c r="L16" s="6">
        <v>10</v>
      </c>
      <c r="M16" s="6">
        <v>0</v>
      </c>
      <c r="N16" s="6">
        <v>0</v>
      </c>
      <c r="O16" s="6">
        <v>15</v>
      </c>
      <c r="P16" s="6">
        <v>0</v>
      </c>
      <c r="Q16" s="6">
        <v>0</v>
      </c>
      <c r="R16" s="6">
        <v>0</v>
      </c>
      <c r="S16" s="56">
        <f t="shared" si="0"/>
        <v>76</v>
      </c>
    </row>
    <row r="17" spans="1:19" ht="15">
      <c r="A17" s="5" t="s">
        <v>23</v>
      </c>
      <c r="B17" s="5" t="s">
        <v>95</v>
      </c>
      <c r="C17" s="6">
        <v>1</v>
      </c>
      <c r="D17" s="6">
        <v>25</v>
      </c>
      <c r="E17" s="6">
        <v>5</v>
      </c>
      <c r="F17" s="6">
        <v>20</v>
      </c>
      <c r="G17" s="6">
        <v>10</v>
      </c>
      <c r="H17" s="6">
        <v>20</v>
      </c>
      <c r="I17" s="6">
        <v>10</v>
      </c>
      <c r="J17" s="6">
        <v>0</v>
      </c>
      <c r="K17" s="6">
        <v>30</v>
      </c>
      <c r="L17" s="6">
        <v>10</v>
      </c>
      <c r="M17" s="6">
        <v>0</v>
      </c>
      <c r="N17" s="6">
        <v>0</v>
      </c>
      <c r="O17" s="6">
        <v>10</v>
      </c>
      <c r="P17" s="6">
        <v>0</v>
      </c>
      <c r="Q17" s="6">
        <v>0</v>
      </c>
      <c r="R17" s="6">
        <v>-5</v>
      </c>
      <c r="S17" s="56">
        <f t="shared" si="0"/>
        <v>136</v>
      </c>
    </row>
    <row r="18" spans="1:19" ht="15">
      <c r="A18" s="5" t="s">
        <v>24</v>
      </c>
      <c r="B18" s="5" t="s">
        <v>96</v>
      </c>
      <c r="C18" s="6">
        <v>1</v>
      </c>
      <c r="D18" s="6">
        <v>20</v>
      </c>
      <c r="E18" s="6">
        <v>5</v>
      </c>
      <c r="F18" s="6">
        <v>0</v>
      </c>
      <c r="G18" s="6">
        <v>0</v>
      </c>
      <c r="H18" s="6">
        <v>20</v>
      </c>
      <c r="I18" s="6">
        <v>10</v>
      </c>
      <c r="J18" s="6">
        <v>10</v>
      </c>
      <c r="K18" s="6">
        <v>10</v>
      </c>
      <c r="L18" s="6">
        <v>12</v>
      </c>
      <c r="M18" s="6">
        <v>5</v>
      </c>
      <c r="N18" s="6">
        <v>0</v>
      </c>
      <c r="O18" s="6">
        <v>10</v>
      </c>
      <c r="P18" s="6">
        <v>0</v>
      </c>
      <c r="Q18" s="6">
        <v>0</v>
      </c>
      <c r="R18" s="6">
        <v>-5</v>
      </c>
      <c r="S18" s="56">
        <f t="shared" si="0"/>
        <v>98</v>
      </c>
    </row>
    <row r="19" spans="1:19" ht="15">
      <c r="A19" s="5" t="s">
        <v>25</v>
      </c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56"/>
    </row>
    <row r="20" spans="1:19" ht="15">
      <c r="A20" s="5" t="s">
        <v>26</v>
      </c>
      <c r="B20" s="5" t="s">
        <v>97</v>
      </c>
      <c r="C20" s="6">
        <v>1</v>
      </c>
      <c r="D20" s="6">
        <v>10</v>
      </c>
      <c r="E20" s="6">
        <v>5</v>
      </c>
      <c r="F20" s="6">
        <v>5</v>
      </c>
      <c r="G20" s="6">
        <v>0</v>
      </c>
      <c r="H20" s="6">
        <v>20</v>
      </c>
      <c r="I20" s="6">
        <v>9</v>
      </c>
      <c r="J20" s="6">
        <v>0</v>
      </c>
      <c r="K20" s="6">
        <v>10</v>
      </c>
      <c r="L20" s="6">
        <v>10</v>
      </c>
      <c r="M20" s="6">
        <v>0</v>
      </c>
      <c r="N20" s="6">
        <v>0</v>
      </c>
      <c r="O20" s="6">
        <v>15</v>
      </c>
      <c r="P20" s="6">
        <v>0</v>
      </c>
      <c r="Q20" s="6">
        <v>0</v>
      </c>
      <c r="R20" s="6">
        <v>0</v>
      </c>
      <c r="S20" s="56">
        <f t="shared" si="0"/>
        <v>85</v>
      </c>
    </row>
    <row r="21" spans="1:19" ht="15">
      <c r="A21" s="5" t="s">
        <v>27</v>
      </c>
      <c r="B21" s="5" t="s">
        <v>98</v>
      </c>
      <c r="C21" s="6">
        <v>1</v>
      </c>
      <c r="D21" s="6">
        <v>10</v>
      </c>
      <c r="E21" s="6">
        <v>5</v>
      </c>
      <c r="F21" s="6">
        <v>10</v>
      </c>
      <c r="G21" s="6">
        <v>5</v>
      </c>
      <c r="H21" s="6">
        <v>20</v>
      </c>
      <c r="I21" s="6">
        <v>9</v>
      </c>
      <c r="J21" s="6">
        <v>5</v>
      </c>
      <c r="K21" s="6">
        <v>12</v>
      </c>
      <c r="L21" s="6">
        <v>10</v>
      </c>
      <c r="M21" s="6">
        <v>0</v>
      </c>
      <c r="N21" s="6">
        <v>0</v>
      </c>
      <c r="O21" s="6">
        <v>10</v>
      </c>
      <c r="P21" s="6">
        <v>0</v>
      </c>
      <c r="Q21" s="6">
        <v>0</v>
      </c>
      <c r="R21" s="6">
        <v>0</v>
      </c>
      <c r="S21" s="56">
        <f t="shared" si="0"/>
        <v>97</v>
      </c>
    </row>
    <row r="22" spans="1:19" ht="15">
      <c r="A22" s="5" t="s">
        <v>28</v>
      </c>
      <c r="B22" s="5" t="s">
        <v>99</v>
      </c>
      <c r="C22" s="6">
        <v>1</v>
      </c>
      <c r="D22" s="6">
        <v>20</v>
      </c>
      <c r="E22" s="6">
        <v>5</v>
      </c>
      <c r="F22" s="6">
        <v>20</v>
      </c>
      <c r="G22" s="6">
        <v>10</v>
      </c>
      <c r="H22" s="6">
        <v>20</v>
      </c>
      <c r="I22" s="6">
        <v>10</v>
      </c>
      <c r="J22" s="6">
        <v>0</v>
      </c>
      <c r="K22" s="6">
        <v>30</v>
      </c>
      <c r="L22" s="6">
        <v>10</v>
      </c>
      <c r="M22" s="6">
        <v>5</v>
      </c>
      <c r="N22" s="6">
        <v>0</v>
      </c>
      <c r="O22" s="6">
        <v>15</v>
      </c>
      <c r="P22" s="6">
        <v>0</v>
      </c>
      <c r="Q22" s="6">
        <v>0</v>
      </c>
      <c r="R22" s="6">
        <v>0</v>
      </c>
      <c r="S22" s="56">
        <f t="shared" si="0"/>
        <v>146</v>
      </c>
    </row>
    <row r="23" spans="1:19" ht="15">
      <c r="A23" s="5" t="s">
        <v>29</v>
      </c>
      <c r="B23" s="5" t="s">
        <v>100</v>
      </c>
      <c r="C23" s="6">
        <v>1</v>
      </c>
      <c r="D23" s="6">
        <v>20</v>
      </c>
      <c r="E23" s="6">
        <v>1</v>
      </c>
      <c r="F23" s="6">
        <v>5</v>
      </c>
      <c r="G23" s="6">
        <v>10</v>
      </c>
      <c r="H23" s="6">
        <v>15</v>
      </c>
      <c r="I23" s="6">
        <v>10</v>
      </c>
      <c r="J23" s="6">
        <v>0</v>
      </c>
      <c r="K23" s="6">
        <v>10</v>
      </c>
      <c r="L23" s="6">
        <v>12</v>
      </c>
      <c r="M23" s="6">
        <v>5</v>
      </c>
      <c r="N23" s="6">
        <v>0</v>
      </c>
      <c r="O23" s="6">
        <v>10</v>
      </c>
      <c r="P23" s="6">
        <v>0</v>
      </c>
      <c r="Q23" s="6">
        <v>0</v>
      </c>
      <c r="R23" s="6">
        <v>0</v>
      </c>
      <c r="S23" s="56">
        <f t="shared" si="0"/>
        <v>99</v>
      </c>
    </row>
    <row r="24" spans="1:19" ht="15">
      <c r="A24" s="5" t="s">
        <v>30</v>
      </c>
      <c r="B24" s="5" t="s">
        <v>101</v>
      </c>
      <c r="C24" s="6">
        <v>1</v>
      </c>
      <c r="D24" s="6">
        <v>10</v>
      </c>
      <c r="E24" s="6">
        <v>5</v>
      </c>
      <c r="F24" s="6">
        <v>5</v>
      </c>
      <c r="G24" s="6">
        <v>0</v>
      </c>
      <c r="H24" s="6">
        <v>15</v>
      </c>
      <c r="I24" s="6">
        <v>10</v>
      </c>
      <c r="J24" s="6">
        <v>0</v>
      </c>
      <c r="K24" s="6">
        <v>10</v>
      </c>
      <c r="L24" s="6">
        <v>15</v>
      </c>
      <c r="M24" s="6">
        <v>0</v>
      </c>
      <c r="N24" s="6">
        <v>0</v>
      </c>
      <c r="O24" s="6">
        <v>5</v>
      </c>
      <c r="P24" s="6">
        <v>0</v>
      </c>
      <c r="Q24" s="6">
        <v>0</v>
      </c>
      <c r="R24" s="6">
        <v>-5</v>
      </c>
      <c r="S24" s="56">
        <f t="shared" si="0"/>
        <v>71</v>
      </c>
    </row>
    <row r="25" spans="1:19" ht="15">
      <c r="A25" s="5" t="s">
        <v>31</v>
      </c>
      <c r="B25" s="5" t="s">
        <v>102</v>
      </c>
      <c r="C25" s="6">
        <v>1</v>
      </c>
      <c r="D25" s="6">
        <v>20</v>
      </c>
      <c r="E25" s="6">
        <v>5</v>
      </c>
      <c r="F25" s="6">
        <v>20</v>
      </c>
      <c r="G25" s="6">
        <v>10</v>
      </c>
      <c r="H25" s="6">
        <v>20</v>
      </c>
      <c r="I25" s="6">
        <v>10</v>
      </c>
      <c r="J25" s="6">
        <v>0</v>
      </c>
      <c r="K25" s="6">
        <v>30</v>
      </c>
      <c r="L25" s="6">
        <v>10</v>
      </c>
      <c r="M25" s="6">
        <v>5</v>
      </c>
      <c r="N25" s="6">
        <v>0</v>
      </c>
      <c r="O25" s="6">
        <v>15</v>
      </c>
      <c r="P25" s="6">
        <v>0</v>
      </c>
      <c r="Q25" s="6">
        <v>0</v>
      </c>
      <c r="R25" s="6">
        <v>0</v>
      </c>
      <c r="S25" s="56">
        <f t="shared" si="0"/>
        <v>146</v>
      </c>
    </row>
    <row r="26" spans="1:19" ht="15">
      <c r="A26" s="5" t="s">
        <v>32</v>
      </c>
      <c r="B26" s="5" t="s">
        <v>91</v>
      </c>
      <c r="C26" s="6">
        <v>1</v>
      </c>
      <c r="D26" s="6">
        <v>20</v>
      </c>
      <c r="E26" s="6">
        <v>5</v>
      </c>
      <c r="F26" s="6">
        <v>5</v>
      </c>
      <c r="G26" s="6">
        <v>10</v>
      </c>
      <c r="H26" s="6">
        <v>20</v>
      </c>
      <c r="I26" s="6">
        <v>10</v>
      </c>
      <c r="J26" s="6">
        <v>0</v>
      </c>
      <c r="K26" s="6">
        <v>20</v>
      </c>
      <c r="L26" s="6">
        <v>10</v>
      </c>
      <c r="M26" s="6">
        <v>0</v>
      </c>
      <c r="N26" s="6">
        <v>0</v>
      </c>
      <c r="O26" s="6">
        <v>15</v>
      </c>
      <c r="P26" s="6">
        <v>0</v>
      </c>
      <c r="Q26" s="6">
        <v>0</v>
      </c>
      <c r="R26" s="6">
        <v>0</v>
      </c>
      <c r="S26" s="56">
        <f t="shared" si="0"/>
        <v>116</v>
      </c>
    </row>
    <row r="27" spans="1:19" ht="15">
      <c r="A27" s="5" t="s">
        <v>33</v>
      </c>
      <c r="B27" s="5" t="s">
        <v>103</v>
      </c>
      <c r="C27" s="6">
        <v>1</v>
      </c>
      <c r="D27" s="6">
        <v>20</v>
      </c>
      <c r="E27" s="6">
        <v>5</v>
      </c>
      <c r="F27" s="6">
        <v>10</v>
      </c>
      <c r="G27" s="6">
        <v>20</v>
      </c>
      <c r="H27" s="6">
        <v>20</v>
      </c>
      <c r="I27" s="6">
        <v>10</v>
      </c>
      <c r="J27" s="6">
        <v>0</v>
      </c>
      <c r="K27" s="6">
        <v>15</v>
      </c>
      <c r="L27" s="6">
        <v>10</v>
      </c>
      <c r="M27" s="6">
        <v>0</v>
      </c>
      <c r="N27" s="6">
        <v>0</v>
      </c>
      <c r="O27" s="6">
        <v>10</v>
      </c>
      <c r="P27" s="6">
        <v>0</v>
      </c>
      <c r="Q27" s="6">
        <v>0</v>
      </c>
      <c r="R27" s="6">
        <v>0</v>
      </c>
      <c r="S27" s="56">
        <f t="shared" si="0"/>
        <v>121</v>
      </c>
    </row>
    <row r="28" spans="1:19" ht="15">
      <c r="A28" s="5" t="s">
        <v>34</v>
      </c>
      <c r="B28" s="5" t="s">
        <v>104</v>
      </c>
      <c r="C28" s="6">
        <v>1</v>
      </c>
      <c r="D28" s="6">
        <v>30</v>
      </c>
      <c r="E28" s="6">
        <v>5</v>
      </c>
      <c r="F28" s="6">
        <v>5</v>
      </c>
      <c r="G28" s="6">
        <v>10</v>
      </c>
      <c r="H28" s="6">
        <v>20</v>
      </c>
      <c r="I28" s="6">
        <v>10</v>
      </c>
      <c r="J28" s="6">
        <v>0</v>
      </c>
      <c r="K28" s="6">
        <v>30</v>
      </c>
      <c r="L28" s="6">
        <v>15</v>
      </c>
      <c r="M28" s="6">
        <v>5</v>
      </c>
      <c r="N28" s="6">
        <v>6</v>
      </c>
      <c r="O28" s="6">
        <v>15</v>
      </c>
      <c r="P28" s="6">
        <v>0</v>
      </c>
      <c r="Q28" s="6">
        <v>-5</v>
      </c>
      <c r="R28" s="6">
        <v>0</v>
      </c>
      <c r="S28" s="56">
        <f t="shared" si="0"/>
        <v>147</v>
      </c>
    </row>
    <row r="29" spans="1:19" ht="15">
      <c r="A29" s="5" t="s">
        <v>35</v>
      </c>
      <c r="B29" s="5" t="s">
        <v>105</v>
      </c>
      <c r="C29" s="6">
        <v>1</v>
      </c>
      <c r="D29" s="6">
        <v>10</v>
      </c>
      <c r="E29" s="6">
        <v>5</v>
      </c>
      <c r="F29" s="6">
        <v>10</v>
      </c>
      <c r="G29" s="6">
        <v>0</v>
      </c>
      <c r="H29" s="6">
        <v>20</v>
      </c>
      <c r="I29" s="6">
        <v>10</v>
      </c>
      <c r="J29" s="6">
        <v>0</v>
      </c>
      <c r="K29" s="6">
        <v>10</v>
      </c>
      <c r="L29" s="6">
        <v>15</v>
      </c>
      <c r="M29" s="6">
        <v>5</v>
      </c>
      <c r="N29" s="6">
        <v>3</v>
      </c>
      <c r="O29" s="6">
        <v>15</v>
      </c>
      <c r="P29" s="6">
        <v>0</v>
      </c>
      <c r="Q29" s="6">
        <v>0</v>
      </c>
      <c r="R29" s="6">
        <v>0</v>
      </c>
      <c r="S29" s="56">
        <f t="shared" si="0"/>
        <v>104</v>
      </c>
    </row>
    <row r="30" spans="1:19" ht="15">
      <c r="A30" s="5" t="s">
        <v>36</v>
      </c>
      <c r="B30" s="5" t="s">
        <v>106</v>
      </c>
      <c r="C30" s="6">
        <v>1</v>
      </c>
      <c r="D30" s="6">
        <v>5</v>
      </c>
      <c r="E30" s="6">
        <v>5</v>
      </c>
      <c r="F30" s="6">
        <v>0</v>
      </c>
      <c r="G30" s="6">
        <v>0</v>
      </c>
      <c r="H30" s="6">
        <v>20</v>
      </c>
      <c r="I30" s="6">
        <v>10</v>
      </c>
      <c r="J30" s="6">
        <v>0</v>
      </c>
      <c r="K30" s="6">
        <v>15</v>
      </c>
      <c r="L30" s="6">
        <v>10</v>
      </c>
      <c r="M30" s="6">
        <v>0</v>
      </c>
      <c r="N30" s="6">
        <v>0</v>
      </c>
      <c r="O30" s="6">
        <v>5</v>
      </c>
      <c r="P30" s="6">
        <v>0</v>
      </c>
      <c r="Q30" s="6">
        <v>0</v>
      </c>
      <c r="R30" s="6">
        <v>0</v>
      </c>
      <c r="S30" s="56">
        <f t="shared" si="0"/>
        <v>71</v>
      </c>
    </row>
    <row r="31" spans="1:19" ht="15">
      <c r="A31" s="5" t="s">
        <v>37</v>
      </c>
      <c r="B31" s="5" t="s">
        <v>107</v>
      </c>
      <c r="C31" s="6">
        <v>1</v>
      </c>
      <c r="D31" s="6">
        <v>10</v>
      </c>
      <c r="E31" s="6">
        <v>5</v>
      </c>
      <c r="F31" s="6">
        <v>10</v>
      </c>
      <c r="G31" s="6">
        <v>0</v>
      </c>
      <c r="H31" s="6">
        <v>20</v>
      </c>
      <c r="I31" s="6">
        <v>10</v>
      </c>
      <c r="J31" s="6">
        <v>10</v>
      </c>
      <c r="K31" s="6">
        <v>10</v>
      </c>
      <c r="L31" s="6">
        <v>10</v>
      </c>
      <c r="M31" s="6">
        <v>0</v>
      </c>
      <c r="N31" s="6">
        <v>0</v>
      </c>
      <c r="O31" s="6">
        <v>15</v>
      </c>
      <c r="P31" s="6">
        <v>0</v>
      </c>
      <c r="Q31" s="6">
        <v>0</v>
      </c>
      <c r="R31" s="6">
        <v>0</v>
      </c>
      <c r="S31" s="56">
        <f t="shared" si="0"/>
        <v>101</v>
      </c>
    </row>
    <row r="32" spans="1:19" ht="15">
      <c r="A32" s="5" t="s">
        <v>38</v>
      </c>
      <c r="B32" s="5" t="s">
        <v>108</v>
      </c>
      <c r="C32" s="6">
        <v>1</v>
      </c>
      <c r="D32" s="6">
        <v>20</v>
      </c>
      <c r="E32" s="6">
        <v>5</v>
      </c>
      <c r="F32" s="6">
        <v>15</v>
      </c>
      <c r="G32" s="6">
        <v>0</v>
      </c>
      <c r="H32" s="6">
        <v>20</v>
      </c>
      <c r="I32" s="6">
        <v>10</v>
      </c>
      <c r="J32" s="6">
        <v>0</v>
      </c>
      <c r="K32" s="6">
        <v>10</v>
      </c>
      <c r="L32" s="6">
        <v>10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56">
        <f t="shared" si="0"/>
        <v>91</v>
      </c>
    </row>
    <row r="33" spans="1:19" ht="15">
      <c r="A33" s="5" t="s">
        <v>39</v>
      </c>
      <c r="B33" s="5" t="s">
        <v>98</v>
      </c>
      <c r="C33" s="6">
        <v>1</v>
      </c>
      <c r="D33" s="6">
        <v>7</v>
      </c>
      <c r="E33" s="6">
        <v>5</v>
      </c>
      <c r="F33" s="6">
        <v>5</v>
      </c>
      <c r="G33" s="6">
        <v>0</v>
      </c>
      <c r="H33" s="6">
        <v>20</v>
      </c>
      <c r="I33" s="6">
        <v>10</v>
      </c>
      <c r="J33" s="6">
        <v>0</v>
      </c>
      <c r="K33" s="6">
        <v>5</v>
      </c>
      <c r="L33" s="6">
        <v>10</v>
      </c>
      <c r="M33" s="6">
        <v>0</v>
      </c>
      <c r="N33" s="6">
        <v>0</v>
      </c>
      <c r="O33" s="6">
        <v>15</v>
      </c>
      <c r="P33" s="6">
        <v>0</v>
      </c>
      <c r="Q33" s="6">
        <v>0</v>
      </c>
      <c r="R33" s="6">
        <v>0</v>
      </c>
      <c r="S33" s="56">
        <f t="shared" si="0"/>
        <v>78</v>
      </c>
    </row>
    <row r="34" spans="1:19" ht="15">
      <c r="A34" s="5" t="s">
        <v>40</v>
      </c>
      <c r="B34" s="5" t="s">
        <v>109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56"/>
    </row>
    <row r="35" spans="1:19" ht="15">
      <c r="A35" s="5" t="s">
        <v>41</v>
      </c>
      <c r="B35" s="5" t="s">
        <v>110</v>
      </c>
      <c r="C35" s="6">
        <v>1</v>
      </c>
      <c r="D35" s="6">
        <v>10</v>
      </c>
      <c r="E35" s="6">
        <v>5</v>
      </c>
      <c r="F35" s="6">
        <v>0</v>
      </c>
      <c r="G35" s="6">
        <v>0</v>
      </c>
      <c r="H35" s="6">
        <v>20</v>
      </c>
      <c r="I35" s="6">
        <v>10</v>
      </c>
      <c r="J35" s="6">
        <v>5</v>
      </c>
      <c r="K35" s="6">
        <v>10</v>
      </c>
      <c r="L35" s="6">
        <v>10</v>
      </c>
      <c r="M35" s="6">
        <v>5</v>
      </c>
      <c r="N35" s="6">
        <v>3</v>
      </c>
      <c r="O35" s="6">
        <v>10</v>
      </c>
      <c r="P35" s="6">
        <v>0</v>
      </c>
      <c r="Q35" s="6">
        <v>0</v>
      </c>
      <c r="R35" s="6">
        <v>0</v>
      </c>
      <c r="S35" s="56">
        <f t="shared" si="0"/>
        <v>89</v>
      </c>
    </row>
    <row r="36" spans="1:19" ht="15">
      <c r="A36" s="5" t="s">
        <v>42</v>
      </c>
      <c r="B36" s="5" t="s">
        <v>111</v>
      </c>
      <c r="C36" s="6">
        <v>1</v>
      </c>
      <c r="D36" s="6">
        <v>20</v>
      </c>
      <c r="E36" s="6">
        <v>5</v>
      </c>
      <c r="F36" s="6">
        <v>20</v>
      </c>
      <c r="G36" s="6">
        <v>10</v>
      </c>
      <c r="H36" s="6">
        <v>20</v>
      </c>
      <c r="I36" s="6">
        <v>10</v>
      </c>
      <c r="J36" s="6">
        <v>0</v>
      </c>
      <c r="K36" s="6">
        <v>30</v>
      </c>
      <c r="L36" s="6">
        <v>12</v>
      </c>
      <c r="M36" s="6">
        <v>5</v>
      </c>
      <c r="N36" s="6">
        <v>6</v>
      </c>
      <c r="O36" s="6">
        <v>15</v>
      </c>
      <c r="P36" s="6">
        <v>0</v>
      </c>
      <c r="Q36" s="6">
        <v>-5</v>
      </c>
      <c r="R36" s="6">
        <v>0</v>
      </c>
      <c r="S36" s="56">
        <f t="shared" si="0"/>
        <v>149</v>
      </c>
    </row>
    <row r="37" spans="1:19" ht="15">
      <c r="A37" s="5" t="s">
        <v>43</v>
      </c>
      <c r="B37" s="5" t="s">
        <v>112</v>
      </c>
      <c r="C37" s="6">
        <v>1</v>
      </c>
      <c r="D37" s="6">
        <v>10</v>
      </c>
      <c r="E37" s="6">
        <v>5</v>
      </c>
      <c r="F37" s="6">
        <v>15</v>
      </c>
      <c r="G37" s="6">
        <v>0</v>
      </c>
      <c r="H37" s="6">
        <v>20</v>
      </c>
      <c r="I37" s="6">
        <v>10</v>
      </c>
      <c r="J37" s="6">
        <v>0</v>
      </c>
      <c r="K37" s="6">
        <v>10</v>
      </c>
      <c r="L37" s="6">
        <v>12</v>
      </c>
      <c r="M37" s="6">
        <v>0</v>
      </c>
      <c r="N37" s="6">
        <v>0</v>
      </c>
      <c r="O37" s="6">
        <v>15</v>
      </c>
      <c r="P37" s="6">
        <v>-10</v>
      </c>
      <c r="Q37" s="6">
        <v>0</v>
      </c>
      <c r="R37" s="6">
        <v>0</v>
      </c>
      <c r="S37" s="56">
        <f t="shared" si="0"/>
        <v>88</v>
      </c>
    </row>
    <row r="38" spans="1:19" ht="15">
      <c r="A38" s="5" t="s">
        <v>44</v>
      </c>
      <c r="B38" s="5" t="s">
        <v>113</v>
      </c>
      <c r="C38" s="6">
        <v>1</v>
      </c>
      <c r="D38" s="6">
        <v>10</v>
      </c>
      <c r="E38" s="6">
        <v>5</v>
      </c>
      <c r="F38" s="6">
        <v>15</v>
      </c>
      <c r="G38" s="6">
        <v>0</v>
      </c>
      <c r="H38" s="6">
        <v>15</v>
      </c>
      <c r="I38" s="6">
        <v>10</v>
      </c>
      <c r="J38" s="6">
        <v>0</v>
      </c>
      <c r="K38" s="6">
        <v>20</v>
      </c>
      <c r="L38" s="6">
        <v>15</v>
      </c>
      <c r="M38" s="6">
        <v>5</v>
      </c>
      <c r="N38" s="6">
        <v>3</v>
      </c>
      <c r="O38" s="6">
        <v>15</v>
      </c>
      <c r="P38" s="6">
        <v>0</v>
      </c>
      <c r="Q38" s="6">
        <v>0</v>
      </c>
      <c r="R38" s="6">
        <v>0</v>
      </c>
      <c r="S38" s="56">
        <f t="shared" si="0"/>
        <v>114</v>
      </c>
    </row>
    <row r="39" spans="1:19" ht="15">
      <c r="A39" s="5" t="s">
        <v>45</v>
      </c>
      <c r="B39" s="5" t="s">
        <v>114</v>
      </c>
      <c r="C39" s="6">
        <v>1</v>
      </c>
      <c r="D39" s="6">
        <v>10</v>
      </c>
      <c r="E39" s="6">
        <v>5</v>
      </c>
      <c r="F39" s="6">
        <v>5</v>
      </c>
      <c r="G39" s="6">
        <v>0</v>
      </c>
      <c r="H39" s="6">
        <v>20</v>
      </c>
      <c r="I39" s="6">
        <v>10</v>
      </c>
      <c r="J39" s="6">
        <v>0</v>
      </c>
      <c r="K39" s="6">
        <v>10</v>
      </c>
      <c r="L39" s="6">
        <v>15</v>
      </c>
      <c r="M39" s="6">
        <v>0</v>
      </c>
      <c r="N39" s="6">
        <v>0</v>
      </c>
      <c r="O39" s="6">
        <v>5</v>
      </c>
      <c r="P39" s="6">
        <v>0</v>
      </c>
      <c r="Q39" s="6">
        <v>0</v>
      </c>
      <c r="R39" s="6">
        <v>0</v>
      </c>
      <c r="S39" s="56">
        <f t="shared" si="0"/>
        <v>81</v>
      </c>
    </row>
    <row r="40" spans="1:19" ht="15">
      <c r="A40" s="5" t="s">
        <v>46</v>
      </c>
      <c r="B40" s="5" t="s">
        <v>115</v>
      </c>
      <c r="C40" s="6">
        <v>1</v>
      </c>
      <c r="D40" s="6">
        <v>20</v>
      </c>
      <c r="E40" s="6">
        <v>5</v>
      </c>
      <c r="F40" s="6">
        <v>15</v>
      </c>
      <c r="G40" s="6">
        <v>10</v>
      </c>
      <c r="H40" s="6">
        <v>20</v>
      </c>
      <c r="I40" s="6">
        <v>9</v>
      </c>
      <c r="J40" s="6">
        <v>0</v>
      </c>
      <c r="K40" s="6">
        <v>20</v>
      </c>
      <c r="L40" s="6">
        <v>12</v>
      </c>
      <c r="M40" s="6">
        <v>5</v>
      </c>
      <c r="N40" s="6">
        <v>0</v>
      </c>
      <c r="O40" s="6">
        <v>15</v>
      </c>
      <c r="P40" s="6">
        <v>0</v>
      </c>
      <c r="Q40" s="6">
        <v>0</v>
      </c>
      <c r="R40" s="6">
        <v>0</v>
      </c>
      <c r="S40" s="56">
        <f t="shared" si="0"/>
        <v>132</v>
      </c>
    </row>
    <row r="41" spans="1:19" ht="15">
      <c r="A41" s="5" t="s">
        <v>47</v>
      </c>
      <c r="B41" s="5" t="s">
        <v>116</v>
      </c>
      <c r="C41" s="6">
        <v>1</v>
      </c>
      <c r="D41" s="6">
        <v>20</v>
      </c>
      <c r="E41" s="6">
        <v>5</v>
      </c>
      <c r="F41" s="6">
        <v>10</v>
      </c>
      <c r="G41" s="6">
        <v>0</v>
      </c>
      <c r="H41" s="6">
        <v>20</v>
      </c>
      <c r="I41" s="6">
        <v>10</v>
      </c>
      <c r="J41" s="6">
        <v>0</v>
      </c>
      <c r="K41" s="6">
        <v>25</v>
      </c>
      <c r="L41" s="6">
        <v>15</v>
      </c>
      <c r="M41" s="6">
        <v>5</v>
      </c>
      <c r="N41" s="6">
        <v>6</v>
      </c>
      <c r="O41" s="6">
        <v>15</v>
      </c>
      <c r="P41" s="6">
        <v>0</v>
      </c>
      <c r="Q41" s="6">
        <v>0</v>
      </c>
      <c r="R41" s="6">
        <v>0</v>
      </c>
      <c r="S41" s="56">
        <f t="shared" si="0"/>
        <v>132</v>
      </c>
    </row>
    <row r="42" spans="1:19" ht="15">
      <c r="A42" s="5" t="s">
        <v>48</v>
      </c>
      <c r="B42" s="5" t="s">
        <v>117</v>
      </c>
      <c r="C42" s="6">
        <v>1</v>
      </c>
      <c r="D42" s="6">
        <v>10</v>
      </c>
      <c r="E42" s="6">
        <v>5</v>
      </c>
      <c r="F42" s="6">
        <v>10</v>
      </c>
      <c r="G42" s="6">
        <v>10</v>
      </c>
      <c r="H42" s="6">
        <v>20</v>
      </c>
      <c r="I42" s="6">
        <v>10</v>
      </c>
      <c r="J42" s="6">
        <v>0</v>
      </c>
      <c r="K42" s="6">
        <v>10</v>
      </c>
      <c r="L42" s="6">
        <v>15</v>
      </c>
      <c r="M42" s="6">
        <v>0</v>
      </c>
      <c r="N42" s="6">
        <v>0</v>
      </c>
      <c r="O42" s="6">
        <v>10</v>
      </c>
      <c r="P42" s="6">
        <v>0</v>
      </c>
      <c r="Q42" s="6">
        <v>0</v>
      </c>
      <c r="R42" s="6">
        <v>0</v>
      </c>
      <c r="S42" s="56">
        <f t="shared" si="0"/>
        <v>101</v>
      </c>
    </row>
    <row r="43" spans="1:19" ht="15">
      <c r="A43" s="5" t="s">
        <v>49</v>
      </c>
      <c r="B43" s="5" t="s">
        <v>118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56"/>
    </row>
    <row r="44" spans="1:19" ht="15">
      <c r="A44" s="5" t="s">
        <v>50</v>
      </c>
      <c r="B44" s="5" t="s">
        <v>119</v>
      </c>
      <c r="C44" s="6">
        <v>1</v>
      </c>
      <c r="D44" s="6">
        <v>30</v>
      </c>
      <c r="E44" s="6">
        <v>5</v>
      </c>
      <c r="F44" s="6">
        <v>15</v>
      </c>
      <c r="G44" s="6">
        <v>10</v>
      </c>
      <c r="H44" s="6">
        <v>20</v>
      </c>
      <c r="I44" s="6">
        <v>10</v>
      </c>
      <c r="J44" s="6">
        <v>5</v>
      </c>
      <c r="K44" s="6">
        <v>20</v>
      </c>
      <c r="L44" s="6">
        <v>12</v>
      </c>
      <c r="M44" s="6">
        <v>5</v>
      </c>
      <c r="N44" s="6">
        <v>6</v>
      </c>
      <c r="O44" s="6">
        <v>15</v>
      </c>
      <c r="P44" s="6">
        <v>0</v>
      </c>
      <c r="Q44" s="6">
        <v>0</v>
      </c>
      <c r="R44" s="6">
        <v>0</v>
      </c>
      <c r="S44" s="56">
        <f t="shared" si="0"/>
        <v>154</v>
      </c>
    </row>
    <row r="45" spans="1:19" ht="15">
      <c r="A45" s="5" t="s">
        <v>51</v>
      </c>
      <c r="B45" s="5" t="s">
        <v>120</v>
      </c>
      <c r="C45" s="6">
        <v>1</v>
      </c>
      <c r="D45" s="6">
        <v>10</v>
      </c>
      <c r="E45" s="6">
        <v>5</v>
      </c>
      <c r="F45" s="6">
        <v>0</v>
      </c>
      <c r="G45" s="6">
        <v>0</v>
      </c>
      <c r="H45" s="6">
        <v>20</v>
      </c>
      <c r="I45" s="6">
        <v>10</v>
      </c>
      <c r="J45" s="6">
        <v>0</v>
      </c>
      <c r="K45" s="6">
        <v>10</v>
      </c>
      <c r="L45" s="6">
        <v>10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-5</v>
      </c>
      <c r="S45" s="56">
        <f t="shared" si="0"/>
        <v>61</v>
      </c>
    </row>
    <row r="46" spans="1:19" ht="15">
      <c r="A46" s="5" t="s">
        <v>52</v>
      </c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56"/>
    </row>
    <row r="47" spans="1:19" ht="15">
      <c r="A47" s="5" t="s">
        <v>53</v>
      </c>
      <c r="B47" s="5" t="s">
        <v>121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56"/>
    </row>
    <row r="48" spans="1:19" ht="15">
      <c r="A48" s="5" t="s">
        <v>54</v>
      </c>
      <c r="B48" s="5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56"/>
    </row>
    <row r="49" spans="1:19" ht="15">
      <c r="A49" s="5" t="s">
        <v>55</v>
      </c>
      <c r="B49" s="5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56"/>
    </row>
    <row r="50" spans="1:19" ht="15">
      <c r="A50" s="5" t="s">
        <v>56</v>
      </c>
      <c r="B50" s="5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56"/>
    </row>
    <row r="51" spans="1:19" ht="15">
      <c r="A51" s="5" t="s">
        <v>57</v>
      </c>
      <c r="B51" s="5" t="s">
        <v>122</v>
      </c>
      <c r="C51" s="6">
        <v>1</v>
      </c>
      <c r="D51" s="6">
        <v>5</v>
      </c>
      <c r="E51" s="6">
        <v>5</v>
      </c>
      <c r="F51" s="6">
        <v>0</v>
      </c>
      <c r="G51" s="6">
        <v>0</v>
      </c>
      <c r="H51" s="6">
        <v>20</v>
      </c>
      <c r="I51" s="6">
        <v>10</v>
      </c>
      <c r="J51" s="6">
        <v>0</v>
      </c>
      <c r="K51" s="6">
        <v>10</v>
      </c>
      <c r="L51" s="6">
        <v>10</v>
      </c>
      <c r="M51" s="6">
        <v>0</v>
      </c>
      <c r="N51" s="6">
        <v>0</v>
      </c>
      <c r="O51" s="6">
        <v>10</v>
      </c>
      <c r="P51" s="6">
        <v>0</v>
      </c>
      <c r="Q51" s="6">
        <v>0</v>
      </c>
      <c r="R51" s="6">
        <v>0</v>
      </c>
      <c r="S51" s="56">
        <f t="shared" si="0"/>
        <v>71</v>
      </c>
    </row>
    <row r="52" spans="1:19" ht="15">
      <c r="A52" s="5" t="s">
        <v>58</v>
      </c>
      <c r="B52" s="5" t="s">
        <v>123</v>
      </c>
      <c r="C52" s="6">
        <v>1</v>
      </c>
      <c r="D52" s="6">
        <v>20</v>
      </c>
      <c r="E52" s="6">
        <v>5</v>
      </c>
      <c r="F52" s="6">
        <v>20</v>
      </c>
      <c r="G52" s="6">
        <v>10</v>
      </c>
      <c r="H52" s="6">
        <v>20</v>
      </c>
      <c r="I52" s="6">
        <v>10</v>
      </c>
      <c r="J52" s="6">
        <v>0</v>
      </c>
      <c r="K52" s="6">
        <v>30</v>
      </c>
      <c r="L52" s="6">
        <v>10</v>
      </c>
      <c r="M52" s="6">
        <v>5</v>
      </c>
      <c r="N52" s="6">
        <v>3</v>
      </c>
      <c r="O52" s="6">
        <v>15</v>
      </c>
      <c r="P52" s="6">
        <v>0</v>
      </c>
      <c r="Q52" s="6">
        <v>0</v>
      </c>
      <c r="R52" s="6">
        <v>-5</v>
      </c>
      <c r="S52" s="56">
        <f t="shared" si="0"/>
        <v>144</v>
      </c>
    </row>
    <row r="53" spans="1:19" ht="15">
      <c r="A53" s="5" t="s">
        <v>59</v>
      </c>
      <c r="B53" s="5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56"/>
    </row>
    <row r="54" spans="1:19" ht="15">
      <c r="A54" s="5" t="s">
        <v>60</v>
      </c>
      <c r="B54" s="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56"/>
    </row>
    <row r="55" spans="1:19" ht="15">
      <c r="A55" s="5" t="s">
        <v>61</v>
      </c>
      <c r="B55" s="5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56"/>
    </row>
    <row r="56" spans="1:19" ht="15">
      <c r="A56" s="5" t="s">
        <v>62</v>
      </c>
      <c r="B56" s="5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56"/>
    </row>
    <row r="57" spans="1:19" ht="15">
      <c r="A57" s="5" t="s">
        <v>63</v>
      </c>
      <c r="B57" s="5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56"/>
    </row>
    <row r="58" spans="1:19" ht="15">
      <c r="A58" s="5" t="s">
        <v>64</v>
      </c>
      <c r="B58" s="5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56"/>
    </row>
    <row r="59" spans="1:19" ht="15">
      <c r="A59" s="5" t="s">
        <v>65</v>
      </c>
      <c r="B59" s="5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56"/>
    </row>
    <row r="60" spans="1:19" ht="15">
      <c r="A60" s="5" t="s">
        <v>66</v>
      </c>
      <c r="B60" s="5" t="s">
        <v>127</v>
      </c>
      <c r="C60" s="6">
        <v>1</v>
      </c>
      <c r="D60" s="6">
        <v>20</v>
      </c>
      <c r="E60" s="6">
        <v>5</v>
      </c>
      <c r="F60" s="6">
        <v>5</v>
      </c>
      <c r="G60" s="6">
        <v>10</v>
      </c>
      <c r="H60" s="6">
        <v>20</v>
      </c>
      <c r="I60" s="6">
        <v>10</v>
      </c>
      <c r="J60" s="6">
        <v>0</v>
      </c>
      <c r="K60" s="6">
        <v>15</v>
      </c>
      <c r="L60" s="6">
        <v>10</v>
      </c>
      <c r="M60" s="6">
        <v>0</v>
      </c>
      <c r="N60" s="6">
        <v>0</v>
      </c>
      <c r="O60" s="6">
        <v>15</v>
      </c>
      <c r="P60" s="6">
        <v>0</v>
      </c>
      <c r="Q60" s="6">
        <v>0</v>
      </c>
      <c r="R60" s="6"/>
      <c r="S60" s="56">
        <f t="shared" si="0"/>
        <v>111</v>
      </c>
    </row>
    <row r="61" spans="1:19" ht="15">
      <c r="A61" s="5" t="s">
        <v>67</v>
      </c>
      <c r="B61" s="5" t="s">
        <v>104</v>
      </c>
      <c r="C61" s="6">
        <v>1</v>
      </c>
      <c r="D61" s="6">
        <v>5</v>
      </c>
      <c r="E61" s="6">
        <v>5</v>
      </c>
      <c r="F61" s="6">
        <v>0</v>
      </c>
      <c r="G61" s="6">
        <v>0</v>
      </c>
      <c r="H61" s="6">
        <v>20</v>
      </c>
      <c r="I61" s="6">
        <v>10</v>
      </c>
      <c r="J61" s="6">
        <v>0</v>
      </c>
      <c r="K61" s="6">
        <v>20</v>
      </c>
      <c r="L61" s="6">
        <v>10</v>
      </c>
      <c r="M61" s="6">
        <v>0</v>
      </c>
      <c r="N61" s="6">
        <v>0</v>
      </c>
      <c r="O61" s="6">
        <v>15</v>
      </c>
      <c r="P61" s="6">
        <v>0</v>
      </c>
      <c r="Q61" s="6">
        <v>0</v>
      </c>
      <c r="R61" s="6">
        <v>-5</v>
      </c>
      <c r="S61" s="56">
        <f t="shared" si="0"/>
        <v>81</v>
      </c>
    </row>
    <row r="62" spans="1:19" ht="15">
      <c r="A62" s="5" t="s">
        <v>68</v>
      </c>
      <c r="B62" s="5" t="s">
        <v>129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56">
        <f t="shared" si="0"/>
        <v>0</v>
      </c>
    </row>
    <row r="63" spans="1:19" ht="15">
      <c r="A63" s="5" t="s">
        <v>69</v>
      </c>
      <c r="B63" s="5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56"/>
    </row>
    <row r="64" spans="1:19" ht="15">
      <c r="A64" s="5" t="s">
        <v>70</v>
      </c>
      <c r="B64" s="5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56"/>
    </row>
    <row r="65" spans="1:19" ht="15">
      <c r="A65" s="5" t="s">
        <v>71</v>
      </c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56"/>
    </row>
    <row r="66" spans="1:19" ht="15">
      <c r="A66" s="5" t="s">
        <v>72</v>
      </c>
      <c r="B66" s="5" t="s">
        <v>124</v>
      </c>
      <c r="C66" s="6">
        <v>1</v>
      </c>
      <c r="D66" s="6">
        <v>20</v>
      </c>
      <c r="E66" s="6">
        <v>5</v>
      </c>
      <c r="F66" s="6">
        <v>15</v>
      </c>
      <c r="G66" s="6">
        <v>10</v>
      </c>
      <c r="H66" s="6">
        <v>20</v>
      </c>
      <c r="I66" s="6">
        <v>10</v>
      </c>
      <c r="J66" s="6">
        <v>0</v>
      </c>
      <c r="K66" s="6">
        <v>25</v>
      </c>
      <c r="L66" s="6">
        <v>15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56">
        <f t="shared" si="0"/>
        <v>121</v>
      </c>
    </row>
    <row r="67" spans="1:19" ht="15">
      <c r="A67" s="5" t="s">
        <v>73</v>
      </c>
      <c r="B67" s="5" t="s">
        <v>125</v>
      </c>
      <c r="C67" s="6">
        <v>1</v>
      </c>
      <c r="D67" s="6">
        <v>10</v>
      </c>
      <c r="E67" s="6">
        <v>5</v>
      </c>
      <c r="F67" s="6">
        <v>5</v>
      </c>
      <c r="G67" s="6">
        <v>0</v>
      </c>
      <c r="H67" s="6">
        <v>15</v>
      </c>
      <c r="I67" s="6">
        <v>10</v>
      </c>
      <c r="J67" s="6">
        <v>0</v>
      </c>
      <c r="K67" s="6">
        <v>8</v>
      </c>
      <c r="L67" s="6">
        <v>15</v>
      </c>
      <c r="M67" s="6">
        <v>0</v>
      </c>
      <c r="N67" s="6">
        <v>0</v>
      </c>
      <c r="O67" s="6">
        <v>5</v>
      </c>
      <c r="P67" s="6">
        <v>0</v>
      </c>
      <c r="Q67" s="6">
        <v>0</v>
      </c>
      <c r="R67" s="6">
        <v>0</v>
      </c>
      <c r="S67" s="56">
        <f t="shared" si="0"/>
        <v>74</v>
      </c>
    </row>
    <row r="68" spans="1:19" ht="15">
      <c r="A68" s="5" t="s">
        <v>74</v>
      </c>
      <c r="B68" s="5" t="s">
        <v>126</v>
      </c>
      <c r="C68" s="6">
        <v>1</v>
      </c>
      <c r="D68" s="6">
        <v>20</v>
      </c>
      <c r="E68" s="6">
        <v>5</v>
      </c>
      <c r="F68" s="6">
        <v>5</v>
      </c>
      <c r="G68" s="6">
        <v>0</v>
      </c>
      <c r="H68" s="6">
        <v>20</v>
      </c>
      <c r="I68" s="6">
        <v>10</v>
      </c>
      <c r="J68" s="6">
        <v>0</v>
      </c>
      <c r="K68" s="6">
        <v>15</v>
      </c>
      <c r="L68" s="6">
        <v>10</v>
      </c>
      <c r="M68" s="6">
        <v>0</v>
      </c>
      <c r="N68" s="6">
        <v>0</v>
      </c>
      <c r="O68" s="6">
        <v>15</v>
      </c>
      <c r="P68" s="6">
        <v>0</v>
      </c>
      <c r="Q68" s="6">
        <v>0</v>
      </c>
      <c r="R68" s="6">
        <v>0</v>
      </c>
      <c r="S68" s="56">
        <f t="shared" si="0"/>
        <v>101</v>
      </c>
    </row>
    <row r="69" spans="1:19" ht="15">
      <c r="A69" s="5" t="s">
        <v>75</v>
      </c>
      <c r="B69" s="5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56"/>
    </row>
  </sheetData>
  <sheetProtection/>
  <mergeCells count="3">
    <mergeCell ref="M2:O2"/>
    <mergeCell ref="D2:I2"/>
    <mergeCell ref="P2:R2"/>
  </mergeCells>
  <printOptions/>
  <pageMargins left="0.4724409448818898" right="0.3937007874015748" top="0.5118110236220472" bottom="0.5118110236220472" header="0.31496062992125984" footer="0.31496062992125984"/>
  <pageSetup fitToHeight="3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ДПОС "Центр медиаобразования"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yvv</dc:creator>
  <cp:keywords/>
  <dc:description/>
  <cp:lastModifiedBy>teg</cp:lastModifiedBy>
  <cp:lastPrinted>2009-02-09T05:44:11Z</cp:lastPrinted>
  <dcterms:created xsi:type="dcterms:W3CDTF">2008-10-13T08:31:14Z</dcterms:created>
  <dcterms:modified xsi:type="dcterms:W3CDTF">2009-02-09T06:23:48Z</dcterms:modified>
  <cp:category/>
  <cp:version/>
  <cp:contentType/>
  <cp:contentStatus/>
</cp:coreProperties>
</file>