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0920" activeTab="0"/>
  </bookViews>
  <sheets>
    <sheet name="визитки" sheetId="1" r:id="rId1"/>
    <sheet name="критерии" sheetId="2" r:id="rId2"/>
  </sheets>
  <definedNames/>
  <calcPr fullCalcOnLoad="1"/>
</workbook>
</file>

<file path=xl/sharedStrings.xml><?xml version="1.0" encoding="utf-8"?>
<sst xmlns="http://schemas.openxmlformats.org/spreadsheetml/2006/main" count="209" uniqueCount="178">
  <si>
    <t>Критерии</t>
  </si>
  <si>
    <t>Кол-во баллов</t>
  </si>
  <si>
    <t>Содержание визитки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</si>
  <si>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</si>
  <si>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В визитке содержится представление членов команды</t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</si>
  <si>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</si>
  <si>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В визитке присутствует эмблема или логотип команды</t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</si>
  <si>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</si>
  <si>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В логотипе команды отражен образ команды как необычного явления</t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</si>
  <si>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</si>
  <si>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В визитке содержится представление команды как необычного явления</t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</si>
  <si>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</si>
  <si>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Наличие обоснования (аргументации), почему команда ассоциируется именно с этим явлением</t>
  </si>
  <si>
    <r>
      <t>6.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</si>
  <si>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Представлен  визуальный образ команды как необычного явления</t>
  </si>
  <si>
    <r>
      <t>7.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</si>
  <si>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Прослеживается тематика проекта</t>
  </si>
  <si>
    <r>
      <t>8.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</si>
  <si>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Указаны мотивы участия команды в проекте</t>
  </si>
  <si>
    <r>
      <t>9.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</si>
  <si>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В визитке содержится приветствие участникам проекта</t>
  </si>
  <si>
    <r>
      <t>10.</t>
    </r>
    <r>
      <rPr>
        <b/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</si>
  <si>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Текст визитки эмоционально окрашен</t>
  </si>
  <si>
    <t>Культура письменной речи</t>
  </si>
  <si>
    <r>
      <t>11.</t>
    </r>
    <r>
      <rPr>
        <b/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</si>
  <si>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Текст написан без орфографических ошибок</t>
  </si>
  <si>
    <r>
      <t>12.</t>
    </r>
    <r>
      <rPr>
        <b/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</si>
  <si>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Текст написан без пунктуационных ошибок</t>
  </si>
  <si>
    <r>
      <t>13.</t>
    </r>
    <r>
      <rPr>
        <b/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</si>
  <si>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Уместно использовано стилевое оформление текста</t>
  </si>
  <si>
    <t>Оформление визитки</t>
  </si>
  <si>
    <r>
      <t>14.</t>
    </r>
    <r>
      <rPr>
        <b/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</si>
  <si>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Просматривается общий стиль работы, соответствие текста и графики</t>
  </si>
  <si>
    <r>
      <t>15.</t>
    </r>
    <r>
      <rPr>
        <b/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</si>
  <si>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Оформление отражает тематику проекта</t>
  </si>
  <si>
    <t>Технические требования и правила пересылки</t>
  </si>
  <si>
    <r>
      <t>16.</t>
    </r>
    <r>
      <rPr>
        <b/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</si>
  <si>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Визитка размещена в Wiki- среде в соответствии с требованиями wiki-разметки</t>
  </si>
  <si>
    <r>
      <t>17.</t>
    </r>
    <r>
      <rPr>
        <b/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</si>
  <si>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Соблюдены все требования пересылки (тема и объем письма)</t>
  </si>
  <si>
    <r>
      <t>18.</t>
    </r>
    <r>
      <rPr>
        <b/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</si>
  <si>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Визитка отправлена в указанный срок</t>
  </si>
  <si>
    <t>Дополнительные баллы</t>
  </si>
  <si>
    <r>
      <t>19.</t>
    </r>
    <r>
      <rPr>
        <b/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</si>
  <si>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Командой представлена дополнительная информация к визитке (презентация, flash-ролик, html-страничка/сайт и т.п.)</t>
  </si>
  <si>
    <r>
      <t>20.</t>
    </r>
    <r>
      <rPr>
        <b/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</si>
  <si>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Необычный текстовый формат визитки (например, стихотворная форма, или сопровождающее звуковое оформление, или очень оригинальные мысли, и все другие ОЧЕНЬ…)</t>
  </si>
  <si>
    <r>
      <t>21.</t>
    </r>
    <r>
      <rPr>
        <b/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</si>
  <si>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Визитка размещена на школьном web-сайте</t>
  </si>
  <si>
    <t>Проект "По секрету всему свету" 2009 год</t>
  </si>
  <si>
    <t>№ ID</t>
  </si>
  <si>
    <t>s201</t>
  </si>
  <si>
    <t>s202</t>
  </si>
  <si>
    <t>s203</t>
  </si>
  <si>
    <t>s204</t>
  </si>
  <si>
    <t>s205</t>
  </si>
  <si>
    <t>s206</t>
  </si>
  <si>
    <t>s207</t>
  </si>
  <si>
    <t>s208</t>
  </si>
  <si>
    <t>s209</t>
  </si>
  <si>
    <t>s210</t>
  </si>
  <si>
    <t>s211</t>
  </si>
  <si>
    <t>s212</t>
  </si>
  <si>
    <t>s213</t>
  </si>
  <si>
    <t>s214</t>
  </si>
  <si>
    <t>s215</t>
  </si>
  <si>
    <t>s216</t>
  </si>
  <si>
    <t>s217</t>
  </si>
  <si>
    <t>s218</t>
  </si>
  <si>
    <t>s219</t>
  </si>
  <si>
    <t>s220</t>
  </si>
  <si>
    <t>s221</t>
  </si>
  <si>
    <t>s222</t>
  </si>
  <si>
    <t>s223</t>
  </si>
  <si>
    <t>s224</t>
  </si>
  <si>
    <t>s225</t>
  </si>
  <si>
    <t>s226</t>
  </si>
  <si>
    <t>s227</t>
  </si>
  <si>
    <t>s228</t>
  </si>
  <si>
    <t>s229</t>
  </si>
  <si>
    <t>s230</t>
  </si>
  <si>
    <t>s231</t>
  </si>
  <si>
    <t>s232</t>
  </si>
  <si>
    <t>s233</t>
  </si>
  <si>
    <t>s234</t>
  </si>
  <si>
    <t>s235</t>
  </si>
  <si>
    <t>s236</t>
  </si>
  <si>
    <t>s237</t>
  </si>
  <si>
    <t>s238</t>
  </si>
  <si>
    <t>s239</t>
  </si>
  <si>
    <t>s240</t>
  </si>
  <si>
    <t>s241</t>
  </si>
  <si>
    <t>s242</t>
  </si>
  <si>
    <t>s243</t>
  </si>
  <si>
    <t>s244</t>
  </si>
  <si>
    <t>s245</t>
  </si>
  <si>
    <t>s246</t>
  </si>
  <si>
    <t>s247</t>
  </si>
  <si>
    <t>s248</t>
  </si>
  <si>
    <t>s249</t>
  </si>
  <si>
    <t>s250</t>
  </si>
  <si>
    <t>s251</t>
  </si>
  <si>
    <t>s252</t>
  </si>
  <si>
    <t>s253</t>
  </si>
  <si>
    <t>s254</t>
  </si>
  <si>
    <t>Название команды</t>
  </si>
  <si>
    <t>Баллы вычитаются за следующее:</t>
  </si>
  <si>
    <r>
      <t>1.</t>
    </r>
    <r>
      <rPr>
        <b/>
        <sz val="7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 </t>
    </r>
  </si>
  <si>
    <t>Отправку письма с вирусом: команды, рассылающие вирусы повторно, будут лишены права участвовать в проекте</t>
  </si>
  <si>
    <r>
      <t>2.</t>
    </r>
    <r>
      <rPr>
        <b/>
        <sz val="7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 </t>
    </r>
  </si>
  <si>
    <t>Рассылку спама (писем не по теме проекта)</t>
  </si>
  <si>
    <r>
      <t>3.</t>
    </r>
    <r>
      <rPr>
        <b/>
        <sz val="7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 </t>
    </r>
  </si>
  <si>
    <t>Массовое дублирование писем, организацию "циклических" рассылок (в т.ч. ненамеренных)</t>
  </si>
  <si>
    <r>
      <t>4.</t>
    </r>
    <r>
      <rPr>
        <b/>
        <sz val="7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 </t>
    </r>
  </si>
  <si>
    <t>Отправку писем с вложениями (если иного не оговорено в инструкции) или необоснованное использование нетекстовых форматов</t>
  </si>
  <si>
    <r>
      <t>5.</t>
    </r>
    <r>
      <rPr>
        <b/>
        <sz val="7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 </t>
    </r>
  </si>
  <si>
    <t>Использование "неправильных" типов файлов (не оговорённых в инструкции)</t>
  </si>
  <si>
    <r>
      <t>6.</t>
    </r>
    <r>
      <rPr>
        <b/>
        <sz val="7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 </t>
    </r>
  </si>
  <si>
    <t>Пренебрежение сжатием (архивированием) вложений</t>
  </si>
  <si>
    <r>
      <t>7.</t>
    </r>
    <r>
      <rPr>
        <b/>
        <sz val="7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 </t>
    </r>
  </si>
  <si>
    <t>Не указание в письме идентификационного номера команды</t>
  </si>
  <si>
    <r>
      <t>8.</t>
    </r>
    <r>
      <rPr>
        <b/>
        <sz val="7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 </t>
    </r>
  </si>
  <si>
    <t>Необратимое искажение кодировки, в т.ч. многократные перекодировки</t>
  </si>
  <si>
    <r>
      <t>9.</t>
    </r>
    <r>
      <rPr>
        <b/>
        <sz val="7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 </t>
    </r>
  </si>
  <si>
    <t>Не подтверждение информации о получении письма по требованию организаторов</t>
  </si>
  <si>
    <t>Невыполнение требований к представлению визитки в wiki-среде</t>
  </si>
  <si>
    <t>Размещение (личных) индивидуальных фото участников с указанием имени и фамилии (за каждую размещённую фотографию!)</t>
  </si>
  <si>
    <t>Удаление записей, сделанных другими командами, или их работ</t>
  </si>
  <si>
    <t>Северное сияние</t>
  </si>
  <si>
    <t>Эврика</t>
  </si>
  <si>
    <t>Весенние капельки</t>
  </si>
  <si>
    <t>Oxymoron</t>
  </si>
  <si>
    <t>Явление</t>
  </si>
  <si>
    <t>Мураши</t>
  </si>
  <si>
    <t>Дети радуги</t>
  </si>
  <si>
    <t>Цветы жизни</t>
  </si>
  <si>
    <t>Интеграл</t>
  </si>
  <si>
    <t>Хоббиты</t>
  </si>
  <si>
    <t>Фениксы</t>
  </si>
  <si>
    <t>Огненные вихри</t>
  </si>
  <si>
    <t>Творческое сияние</t>
  </si>
  <si>
    <t>Дети Солнца</t>
  </si>
  <si>
    <t>Юные волшебники</t>
  </si>
  <si>
    <t>Млечный путь</t>
  </si>
  <si>
    <t>Integral</t>
  </si>
  <si>
    <t>Sorochata</t>
  </si>
  <si>
    <t>Норд1</t>
  </si>
  <si>
    <t>Искатели</t>
  </si>
  <si>
    <t>ВаСиЛьКи=)</t>
  </si>
  <si>
    <t>Веселиссимусы</t>
  </si>
  <si>
    <t>Полярное сияние</t>
  </si>
  <si>
    <t>Роза ветров</t>
  </si>
  <si>
    <t>Бурундучки</t>
  </si>
  <si>
    <t>7 гроз в одну ночь</t>
  </si>
  <si>
    <t>Математические Fantasy</t>
  </si>
  <si>
    <t>Движение</t>
  </si>
  <si>
    <t>Омега</t>
  </si>
  <si>
    <t>Драйв</t>
  </si>
  <si>
    <t>Семь чудес света</t>
  </si>
  <si>
    <t>Затмение</t>
  </si>
  <si>
    <t>Кристальное озеро</t>
  </si>
  <si>
    <t>Секретик</t>
  </si>
  <si>
    <t>Цветики</t>
  </si>
  <si>
    <t>Метеоры</t>
  </si>
  <si>
    <t>Динамит</t>
  </si>
  <si>
    <t>Радужки</t>
  </si>
  <si>
    <t>Перекресток</t>
  </si>
  <si>
    <t>Преображение</t>
  </si>
  <si>
    <t>Полосатое солнце</t>
  </si>
  <si>
    <t>Дисперсия</t>
  </si>
  <si>
    <t>Цутаби</t>
  </si>
  <si>
    <t>ИТОГО</t>
  </si>
  <si>
    <t>Оценка команд</t>
  </si>
  <si>
    <t>Балл за оценивание других команд</t>
  </si>
  <si>
    <t>Итого оценка жюри</t>
  </si>
  <si>
    <t>не заполнена страница?</t>
  </si>
  <si>
    <t>недоступен</t>
  </si>
  <si>
    <t>не доступен сайт команды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</si>
</sst>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m/d/yyyy\ h:mm:ss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4" xfId="0" applyFill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6" fillId="0" borderId="0" xfId="0" applyFont="1" applyFill="1" applyAlignment="1">
      <alignment horizontal="center" wrapText="1"/>
    </xf>
    <xf numFmtId="0" fontId="4" fillId="19" borderId="17" xfId="0" applyFont="1" applyFill="1" applyBorder="1" applyAlignment="1">
      <alignment horizontal="center" vertical="center" textRotation="90" wrapText="1"/>
    </xf>
    <xf numFmtId="0" fontId="4" fillId="19" borderId="15" xfId="0" applyFont="1" applyFill="1" applyBorder="1" applyAlignment="1">
      <alignment horizontal="center" vertical="center" textRotation="90" wrapText="1"/>
    </xf>
    <xf numFmtId="0" fontId="0" fillId="19" borderId="14" xfId="0" applyFill="1" applyBorder="1" applyAlignment="1">
      <alignment wrapText="1"/>
    </xf>
    <xf numFmtId="0" fontId="4" fillId="7" borderId="17" xfId="0" applyFont="1" applyFill="1" applyBorder="1" applyAlignment="1">
      <alignment horizontal="center" vertical="center" textRotation="90" wrapText="1"/>
    </xf>
    <xf numFmtId="0" fontId="4" fillId="7" borderId="15" xfId="0" applyFont="1" applyFill="1" applyBorder="1" applyAlignment="1">
      <alignment horizontal="center" vertical="center" textRotation="90" wrapText="1"/>
    </xf>
    <xf numFmtId="0" fontId="0" fillId="7" borderId="14" xfId="0" applyFill="1" applyBorder="1" applyAlignment="1">
      <alignment wrapText="1"/>
    </xf>
    <xf numFmtId="168" fontId="0" fillId="7" borderId="14" xfId="0" applyNumberFormat="1" applyFill="1" applyBorder="1" applyAlignment="1">
      <alignment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left" textRotation="90" wrapText="1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18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tabSelected="1" zoomScalePageLayoutView="0" workbookViewId="0" topLeftCell="C34">
      <selection activeCell="AB17" sqref="AB17"/>
    </sheetView>
  </sheetViews>
  <sheetFormatPr defaultColWidth="7.7109375" defaultRowHeight="15"/>
  <cols>
    <col min="1" max="1" width="6.140625" style="10" bestFit="1" customWidth="1"/>
    <col min="2" max="2" width="23.57421875" style="10" customWidth="1"/>
    <col min="3" max="6" width="5.421875" style="10" customWidth="1"/>
    <col min="7" max="7" width="7.7109375" style="10" customWidth="1"/>
    <col min="8" max="8" width="5.421875" style="10" customWidth="1"/>
    <col min="9" max="9" width="3.140625" style="10" customWidth="1"/>
    <col min="10" max="11" width="5.421875" style="10" customWidth="1"/>
    <col min="12" max="12" width="3.7109375" style="10" customWidth="1"/>
    <col min="13" max="15" width="5.421875" style="10" customWidth="1"/>
    <col min="16" max="16" width="5.7109375" style="10" customWidth="1"/>
    <col min="17" max="17" width="5.421875" style="10" customWidth="1"/>
    <col min="18" max="18" width="7.7109375" style="10" customWidth="1"/>
    <col min="19" max="19" width="5.421875" style="10" customWidth="1"/>
    <col min="20" max="20" width="3.140625" style="10" customWidth="1"/>
    <col min="21" max="21" width="10.00390625" style="10" customWidth="1"/>
    <col min="22" max="22" width="14.57421875" style="10" customWidth="1"/>
    <col min="23" max="23" width="5.421875" style="10" customWidth="1"/>
    <col min="24" max="24" width="7.7109375" style="10" customWidth="1"/>
    <col min="25" max="16384" width="7.7109375" style="10" customWidth="1"/>
  </cols>
  <sheetData>
    <row r="1" spans="1:23" ht="15" customHeight="1">
      <c r="A1" s="13" t="s">
        <v>49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3" spans="1:27" ht="43.5" customHeight="1">
      <c r="A3" s="21" t="s">
        <v>50</v>
      </c>
      <c r="B3" s="22" t="s">
        <v>105</v>
      </c>
      <c r="C3" s="22" t="s">
        <v>2</v>
      </c>
      <c r="D3" s="22"/>
      <c r="E3" s="22"/>
      <c r="F3" s="22"/>
      <c r="G3" s="22"/>
      <c r="H3" s="22"/>
      <c r="I3" s="22"/>
      <c r="J3" s="22"/>
      <c r="K3" s="22"/>
      <c r="L3" s="22"/>
      <c r="M3" s="22" t="s">
        <v>23</v>
      </c>
      <c r="N3" s="22"/>
      <c r="O3" s="22"/>
      <c r="P3" s="22" t="s">
        <v>30</v>
      </c>
      <c r="Q3" s="22"/>
      <c r="R3" s="22" t="s">
        <v>35</v>
      </c>
      <c r="S3" s="22"/>
      <c r="T3" s="22"/>
      <c r="U3" s="22" t="s">
        <v>42</v>
      </c>
      <c r="V3" s="22"/>
      <c r="W3" s="22"/>
      <c r="X3" s="17" t="s">
        <v>174</v>
      </c>
      <c r="Y3" s="17" t="s">
        <v>172</v>
      </c>
      <c r="Z3" s="17" t="s">
        <v>173</v>
      </c>
      <c r="AA3" s="14" t="s">
        <v>171</v>
      </c>
    </row>
    <row r="4" spans="1:27" ht="178.5" customHeight="1">
      <c r="A4" s="23"/>
      <c r="B4" s="22"/>
      <c r="C4" s="24" t="s">
        <v>4</v>
      </c>
      <c r="D4" s="24" t="s">
        <v>6</v>
      </c>
      <c r="E4" s="24" t="s">
        <v>8</v>
      </c>
      <c r="F4" s="24" t="s">
        <v>10</v>
      </c>
      <c r="G4" s="24" t="s">
        <v>12</v>
      </c>
      <c r="H4" s="24" t="s">
        <v>14</v>
      </c>
      <c r="I4" s="24" t="s">
        <v>16</v>
      </c>
      <c r="J4" s="24" t="s">
        <v>18</v>
      </c>
      <c r="K4" s="24" t="s">
        <v>20</v>
      </c>
      <c r="L4" s="24" t="s">
        <v>22</v>
      </c>
      <c r="M4" s="24" t="s">
        <v>25</v>
      </c>
      <c r="N4" s="24" t="s">
        <v>27</v>
      </c>
      <c r="O4" s="24" t="s">
        <v>29</v>
      </c>
      <c r="P4" s="24" t="s">
        <v>32</v>
      </c>
      <c r="Q4" s="24" t="s">
        <v>34</v>
      </c>
      <c r="R4" s="24" t="s">
        <v>37</v>
      </c>
      <c r="S4" s="24" t="s">
        <v>39</v>
      </c>
      <c r="T4" s="24" t="s">
        <v>41</v>
      </c>
      <c r="U4" s="24" t="s">
        <v>44</v>
      </c>
      <c r="V4" s="24" t="s">
        <v>46</v>
      </c>
      <c r="W4" s="24" t="s">
        <v>48</v>
      </c>
      <c r="X4" s="18"/>
      <c r="Y4" s="18"/>
      <c r="Z4" s="18"/>
      <c r="AA4" s="15"/>
    </row>
    <row r="5" spans="1:27" ht="15" customHeight="1">
      <c r="A5" s="11" t="s">
        <v>51</v>
      </c>
      <c r="B5" s="8" t="s">
        <v>130</v>
      </c>
      <c r="C5" s="8">
        <v>2</v>
      </c>
      <c r="D5" s="8">
        <v>5</v>
      </c>
      <c r="E5" s="8">
        <v>2</v>
      </c>
      <c r="F5" s="8">
        <v>4</v>
      </c>
      <c r="G5" s="8">
        <v>2</v>
      </c>
      <c r="H5" s="8">
        <v>2</v>
      </c>
      <c r="I5" s="8">
        <v>0</v>
      </c>
      <c r="J5" s="8">
        <v>0</v>
      </c>
      <c r="K5" s="8"/>
      <c r="L5" s="8">
        <v>2</v>
      </c>
      <c r="M5" s="8">
        <v>5</v>
      </c>
      <c r="N5" s="8">
        <v>5</v>
      </c>
      <c r="O5" s="8">
        <v>2</v>
      </c>
      <c r="P5" s="8">
        <v>2</v>
      </c>
      <c r="Q5" s="8">
        <v>0</v>
      </c>
      <c r="R5" s="8">
        <v>10</v>
      </c>
      <c r="S5" s="8">
        <v>5</v>
      </c>
      <c r="T5" s="8">
        <v>5</v>
      </c>
      <c r="U5" s="8">
        <v>5</v>
      </c>
      <c r="V5" s="8"/>
      <c r="W5" s="8"/>
      <c r="X5" s="19">
        <f>SUM(C5:W5)</f>
        <v>58</v>
      </c>
      <c r="Y5" s="20">
        <v>57.5</v>
      </c>
      <c r="Z5" s="19">
        <v>0</v>
      </c>
      <c r="AA5" s="16">
        <f aca="true" t="shared" si="0" ref="AA5:AA36">AVERAGE(X5:Y5)+Z5</f>
        <v>57.75</v>
      </c>
    </row>
    <row r="6" spans="1:27" ht="15">
      <c r="A6" s="8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19"/>
      <c r="Y6" s="20"/>
      <c r="Z6" s="19"/>
      <c r="AA6" s="16"/>
    </row>
    <row r="7" spans="1:27" ht="15">
      <c r="A7" s="8" t="s">
        <v>53</v>
      </c>
      <c r="B7" s="8" t="s">
        <v>131</v>
      </c>
      <c r="C7" s="8">
        <v>2</v>
      </c>
      <c r="D7" s="8">
        <v>5</v>
      </c>
      <c r="E7" s="8">
        <v>5</v>
      </c>
      <c r="F7" s="8">
        <v>10</v>
      </c>
      <c r="G7" s="8">
        <v>8</v>
      </c>
      <c r="H7" s="8">
        <v>5</v>
      </c>
      <c r="I7" s="8">
        <v>2</v>
      </c>
      <c r="J7" s="8">
        <v>2</v>
      </c>
      <c r="K7" s="8">
        <v>5</v>
      </c>
      <c r="L7" s="8">
        <v>3</v>
      </c>
      <c r="M7" s="8">
        <v>5</v>
      </c>
      <c r="N7" s="8">
        <v>5</v>
      </c>
      <c r="O7" s="8">
        <v>3</v>
      </c>
      <c r="P7" s="8">
        <v>5</v>
      </c>
      <c r="Q7" s="8">
        <v>0</v>
      </c>
      <c r="R7" s="8">
        <v>10</v>
      </c>
      <c r="S7" s="8">
        <v>5</v>
      </c>
      <c r="T7" s="8">
        <v>5</v>
      </c>
      <c r="U7" s="8">
        <v>10</v>
      </c>
      <c r="V7" s="8">
        <v>5</v>
      </c>
      <c r="W7" s="8"/>
      <c r="X7" s="19">
        <f aca="true" t="shared" si="1" ref="X7:X12">SUM(C7:W7)</f>
        <v>100</v>
      </c>
      <c r="Y7" s="20">
        <v>90</v>
      </c>
      <c r="Z7" s="19">
        <v>10</v>
      </c>
      <c r="AA7" s="16">
        <f t="shared" si="0"/>
        <v>105</v>
      </c>
    </row>
    <row r="8" spans="1:27" ht="15">
      <c r="A8" s="8" t="s">
        <v>54</v>
      </c>
      <c r="B8" s="8" t="s">
        <v>132</v>
      </c>
      <c r="C8" s="8">
        <v>2</v>
      </c>
      <c r="D8" s="8">
        <v>5</v>
      </c>
      <c r="E8" s="8">
        <v>2</v>
      </c>
      <c r="F8" s="8">
        <v>2</v>
      </c>
      <c r="G8" s="8">
        <v>0</v>
      </c>
      <c r="H8" s="8">
        <v>1</v>
      </c>
      <c r="I8" s="8">
        <v>1</v>
      </c>
      <c r="J8" s="8">
        <v>0</v>
      </c>
      <c r="K8" s="8">
        <v>5</v>
      </c>
      <c r="L8" s="8">
        <v>2</v>
      </c>
      <c r="M8" s="8">
        <v>5</v>
      </c>
      <c r="N8" s="8">
        <v>5</v>
      </c>
      <c r="O8" s="8">
        <v>2</v>
      </c>
      <c r="P8" s="8">
        <v>3</v>
      </c>
      <c r="Q8" s="8">
        <v>0</v>
      </c>
      <c r="R8" s="8">
        <v>10</v>
      </c>
      <c r="S8" s="8">
        <v>5</v>
      </c>
      <c r="T8" s="8">
        <v>5</v>
      </c>
      <c r="U8" s="8">
        <v>5</v>
      </c>
      <c r="V8" s="8">
        <v>5</v>
      </c>
      <c r="W8" s="8"/>
      <c r="X8" s="19">
        <f t="shared" si="1"/>
        <v>65</v>
      </c>
      <c r="Y8" s="20">
        <v>83.33333333333333</v>
      </c>
      <c r="Z8" s="19">
        <v>10</v>
      </c>
      <c r="AA8" s="16">
        <f t="shared" si="0"/>
        <v>84.16666666666666</v>
      </c>
    </row>
    <row r="9" spans="1:27" ht="15">
      <c r="A9" s="8" t="s">
        <v>55</v>
      </c>
      <c r="B9" s="8" t="s">
        <v>133</v>
      </c>
      <c r="C9" s="8">
        <v>2</v>
      </c>
      <c r="D9" s="8">
        <v>5</v>
      </c>
      <c r="E9" s="8">
        <v>2</v>
      </c>
      <c r="F9" s="8">
        <v>6</v>
      </c>
      <c r="G9" s="8">
        <v>6</v>
      </c>
      <c r="H9" s="8">
        <v>2</v>
      </c>
      <c r="I9" s="8">
        <v>0</v>
      </c>
      <c r="J9" s="8">
        <v>1</v>
      </c>
      <c r="K9" s="8">
        <v>0</v>
      </c>
      <c r="L9" s="8">
        <v>3</v>
      </c>
      <c r="M9" s="8">
        <v>4</v>
      </c>
      <c r="N9" s="8">
        <v>5</v>
      </c>
      <c r="O9" s="8">
        <v>3</v>
      </c>
      <c r="P9" s="8">
        <v>3</v>
      </c>
      <c r="Q9" s="8">
        <v>0</v>
      </c>
      <c r="R9" s="8">
        <v>10</v>
      </c>
      <c r="S9" s="8">
        <v>5</v>
      </c>
      <c r="T9" s="8">
        <v>5</v>
      </c>
      <c r="U9" s="8"/>
      <c r="V9" s="8"/>
      <c r="W9" s="8"/>
      <c r="X9" s="19">
        <f t="shared" si="1"/>
        <v>62</v>
      </c>
      <c r="Y9" s="20">
        <v>50</v>
      </c>
      <c r="Z9" s="19">
        <v>0</v>
      </c>
      <c r="AA9" s="16">
        <f t="shared" si="0"/>
        <v>56</v>
      </c>
    </row>
    <row r="10" spans="1:27" ht="15">
      <c r="A10" s="8" t="s">
        <v>56</v>
      </c>
      <c r="B10" s="8" t="s">
        <v>134</v>
      </c>
      <c r="C10" s="8">
        <v>2</v>
      </c>
      <c r="D10" s="8">
        <v>5</v>
      </c>
      <c r="E10" s="8">
        <v>5</v>
      </c>
      <c r="F10" s="8">
        <v>8</v>
      </c>
      <c r="G10" s="8">
        <v>6</v>
      </c>
      <c r="H10" s="8">
        <v>3</v>
      </c>
      <c r="I10" s="8">
        <v>1</v>
      </c>
      <c r="J10" s="8">
        <v>0</v>
      </c>
      <c r="K10" s="8">
        <v>5</v>
      </c>
      <c r="L10" s="8">
        <v>2</v>
      </c>
      <c r="M10" s="8">
        <v>5</v>
      </c>
      <c r="N10" s="8">
        <v>5</v>
      </c>
      <c r="O10" s="8">
        <v>1</v>
      </c>
      <c r="P10" s="8">
        <v>3</v>
      </c>
      <c r="Q10" s="8">
        <v>0</v>
      </c>
      <c r="R10" s="8">
        <v>8</v>
      </c>
      <c r="S10" s="8">
        <v>5</v>
      </c>
      <c r="T10" s="8">
        <v>5</v>
      </c>
      <c r="U10" s="8">
        <v>5</v>
      </c>
      <c r="V10" s="8"/>
      <c r="W10" s="8"/>
      <c r="X10" s="19">
        <f t="shared" si="1"/>
        <v>74</v>
      </c>
      <c r="Y10" s="20">
        <v>82</v>
      </c>
      <c r="Z10" s="19">
        <v>0</v>
      </c>
      <c r="AA10" s="16">
        <f t="shared" si="0"/>
        <v>78</v>
      </c>
    </row>
    <row r="11" spans="1:27" ht="15">
      <c r="A11" s="8" t="s">
        <v>57</v>
      </c>
      <c r="B11" s="8" t="s">
        <v>135</v>
      </c>
      <c r="C11" s="8">
        <v>0</v>
      </c>
      <c r="D11" s="8">
        <v>5</v>
      </c>
      <c r="E11" s="8">
        <v>1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1</v>
      </c>
      <c r="M11" s="8">
        <v>5</v>
      </c>
      <c r="N11" s="8">
        <v>5</v>
      </c>
      <c r="O11" s="8">
        <v>2</v>
      </c>
      <c r="P11" s="8">
        <v>2</v>
      </c>
      <c r="Q11" s="8">
        <v>0</v>
      </c>
      <c r="R11" s="8">
        <v>10</v>
      </c>
      <c r="S11" s="8">
        <v>5</v>
      </c>
      <c r="T11" s="8">
        <v>5</v>
      </c>
      <c r="U11" s="8"/>
      <c r="V11" s="8"/>
      <c r="W11" s="8"/>
      <c r="X11" s="19">
        <f t="shared" si="1"/>
        <v>41</v>
      </c>
      <c r="Y11" s="20">
        <v>80</v>
      </c>
      <c r="Z11" s="19">
        <v>0</v>
      </c>
      <c r="AA11" s="16">
        <f t="shared" si="0"/>
        <v>60.5</v>
      </c>
    </row>
    <row r="12" spans="1:27" ht="15">
      <c r="A12" s="8" t="s">
        <v>58</v>
      </c>
      <c r="B12" s="8" t="s">
        <v>136</v>
      </c>
      <c r="C12" s="8">
        <v>2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1</v>
      </c>
      <c r="K12" s="8">
        <v>5</v>
      </c>
      <c r="L12" s="8">
        <v>2</v>
      </c>
      <c r="M12" s="8">
        <v>5</v>
      </c>
      <c r="N12" s="8">
        <v>5</v>
      </c>
      <c r="O12" s="8">
        <v>2</v>
      </c>
      <c r="P12" s="8">
        <v>2</v>
      </c>
      <c r="Q12" s="8">
        <v>0</v>
      </c>
      <c r="R12" s="8">
        <v>10</v>
      </c>
      <c r="S12" s="8">
        <v>5</v>
      </c>
      <c r="T12" s="8">
        <v>5</v>
      </c>
      <c r="U12" s="8">
        <v>5</v>
      </c>
      <c r="V12" s="8"/>
      <c r="W12" s="8"/>
      <c r="X12" s="19">
        <f t="shared" si="1"/>
        <v>49</v>
      </c>
      <c r="Y12" s="20">
        <v>50</v>
      </c>
      <c r="Z12" s="19">
        <v>10</v>
      </c>
      <c r="AA12" s="16">
        <f t="shared" si="0"/>
        <v>59.5</v>
      </c>
    </row>
    <row r="13" spans="1:27" ht="15">
      <c r="A13" s="8" t="s">
        <v>59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9"/>
      <c r="Y13" s="20"/>
      <c r="Z13" s="19"/>
      <c r="AA13" s="16"/>
    </row>
    <row r="14" spans="1:27" ht="15">
      <c r="A14" s="8" t="s">
        <v>60</v>
      </c>
      <c r="B14" s="8" t="s">
        <v>137</v>
      </c>
      <c r="C14" s="8">
        <v>2</v>
      </c>
      <c r="D14" s="8">
        <v>5</v>
      </c>
      <c r="E14" s="8">
        <v>2</v>
      </c>
      <c r="F14" s="8">
        <v>2</v>
      </c>
      <c r="G14" s="8">
        <v>0</v>
      </c>
      <c r="H14" s="8">
        <v>0</v>
      </c>
      <c r="I14" s="8">
        <v>2</v>
      </c>
      <c r="J14" s="8">
        <v>0</v>
      </c>
      <c r="K14" s="8">
        <v>5</v>
      </c>
      <c r="L14" s="8">
        <v>2</v>
      </c>
      <c r="M14" s="8">
        <v>5</v>
      </c>
      <c r="N14" s="8">
        <v>5</v>
      </c>
      <c r="O14" s="8">
        <v>2</v>
      </c>
      <c r="P14" s="8">
        <v>3</v>
      </c>
      <c r="Q14" s="8">
        <v>0</v>
      </c>
      <c r="R14" s="8">
        <v>6</v>
      </c>
      <c r="S14" s="8">
        <v>5</v>
      </c>
      <c r="T14" s="8">
        <v>5</v>
      </c>
      <c r="U14" s="8">
        <v>5</v>
      </c>
      <c r="V14" s="8"/>
      <c r="W14" s="8"/>
      <c r="X14" s="19">
        <f>SUM(C14:W14)</f>
        <v>56</v>
      </c>
      <c r="Y14" s="20">
        <v>50</v>
      </c>
      <c r="Z14" s="19">
        <v>0</v>
      </c>
      <c r="AA14" s="16">
        <f t="shared" si="0"/>
        <v>53</v>
      </c>
    </row>
    <row r="15" spans="1:27" ht="15">
      <c r="A15" s="8" t="s">
        <v>61</v>
      </c>
      <c r="B15" s="8" t="s">
        <v>138</v>
      </c>
      <c r="C15" s="8">
        <v>2</v>
      </c>
      <c r="D15" s="8">
        <v>5</v>
      </c>
      <c r="E15" s="8">
        <v>3</v>
      </c>
      <c r="F15" s="8">
        <v>6</v>
      </c>
      <c r="G15" s="8">
        <v>4</v>
      </c>
      <c r="H15" s="8">
        <v>2</v>
      </c>
      <c r="I15" s="8">
        <v>0</v>
      </c>
      <c r="J15" s="8">
        <v>0</v>
      </c>
      <c r="K15" s="8">
        <v>5</v>
      </c>
      <c r="L15" s="8">
        <v>2</v>
      </c>
      <c r="M15" s="8">
        <v>5</v>
      </c>
      <c r="N15" s="8">
        <v>4</v>
      </c>
      <c r="O15" s="8">
        <v>2</v>
      </c>
      <c r="P15" s="8">
        <v>3</v>
      </c>
      <c r="Q15" s="8">
        <v>0</v>
      </c>
      <c r="R15" s="8">
        <v>10</v>
      </c>
      <c r="S15" s="8">
        <v>5</v>
      </c>
      <c r="T15" s="8">
        <v>5</v>
      </c>
      <c r="U15" s="8">
        <v>5</v>
      </c>
      <c r="V15" s="8"/>
      <c r="W15" s="8"/>
      <c r="X15" s="19">
        <f>SUM(C15:W15)</f>
        <v>68</v>
      </c>
      <c r="Y15" s="20">
        <v>60</v>
      </c>
      <c r="Z15" s="19">
        <v>10</v>
      </c>
      <c r="AA15" s="16">
        <f t="shared" si="0"/>
        <v>74</v>
      </c>
    </row>
    <row r="16" spans="1:27" ht="15">
      <c r="A16" s="8" t="s">
        <v>62</v>
      </c>
      <c r="B16" s="8" t="s">
        <v>139</v>
      </c>
      <c r="C16" s="8">
        <v>2</v>
      </c>
      <c r="D16" s="8">
        <v>5</v>
      </c>
      <c r="E16" s="8">
        <v>3</v>
      </c>
      <c r="F16" s="8">
        <v>10</v>
      </c>
      <c r="G16" s="8">
        <v>8</v>
      </c>
      <c r="H16" s="8">
        <v>5</v>
      </c>
      <c r="I16" s="8">
        <v>0</v>
      </c>
      <c r="J16" s="8">
        <v>0</v>
      </c>
      <c r="K16" s="8">
        <v>5</v>
      </c>
      <c r="L16" s="8">
        <v>2</v>
      </c>
      <c r="M16" s="8">
        <v>4</v>
      </c>
      <c r="N16" s="8">
        <v>5</v>
      </c>
      <c r="O16" s="8">
        <v>2</v>
      </c>
      <c r="P16" s="8">
        <v>3</v>
      </c>
      <c r="Q16" s="8">
        <v>0</v>
      </c>
      <c r="R16" s="8">
        <v>9</v>
      </c>
      <c r="S16" s="8">
        <v>5</v>
      </c>
      <c r="T16" s="8">
        <v>5</v>
      </c>
      <c r="U16" s="8">
        <v>10</v>
      </c>
      <c r="V16" s="8"/>
      <c r="W16" s="8"/>
      <c r="X16" s="19">
        <f>SUM(C16:W16)</f>
        <v>83</v>
      </c>
      <c r="Y16" s="20">
        <v>60</v>
      </c>
      <c r="Z16" s="19">
        <v>0</v>
      </c>
      <c r="AA16" s="16">
        <f t="shared" si="0"/>
        <v>71.5</v>
      </c>
    </row>
    <row r="17" spans="1:27" ht="45">
      <c r="A17" s="8" t="s">
        <v>63</v>
      </c>
      <c r="B17" s="8" t="s">
        <v>140</v>
      </c>
      <c r="C17" s="8">
        <v>2</v>
      </c>
      <c r="D17" s="8">
        <v>0</v>
      </c>
      <c r="E17" s="8">
        <v>0</v>
      </c>
      <c r="F17" s="8">
        <v>6</v>
      </c>
      <c r="G17" s="8">
        <v>2</v>
      </c>
      <c r="H17" s="8">
        <v>1</v>
      </c>
      <c r="I17" s="8">
        <v>0</v>
      </c>
      <c r="J17" s="8">
        <v>0</v>
      </c>
      <c r="K17" s="8">
        <v>5</v>
      </c>
      <c r="L17" s="8">
        <v>3</v>
      </c>
      <c r="M17" s="8">
        <v>5</v>
      </c>
      <c r="N17" s="8">
        <v>5</v>
      </c>
      <c r="O17" s="8">
        <v>3</v>
      </c>
      <c r="P17" s="8">
        <v>4</v>
      </c>
      <c r="Q17" s="8">
        <v>0</v>
      </c>
      <c r="R17" s="8">
        <v>9</v>
      </c>
      <c r="S17" s="8">
        <v>5</v>
      </c>
      <c r="T17" s="8">
        <v>5</v>
      </c>
      <c r="U17" s="8">
        <v>5</v>
      </c>
      <c r="V17" s="8">
        <v>5</v>
      </c>
      <c r="W17" s="8" t="s">
        <v>176</v>
      </c>
      <c r="X17" s="19">
        <f>SUM(C17:W17)</f>
        <v>65</v>
      </c>
      <c r="Y17" s="20">
        <v>66</v>
      </c>
      <c r="Z17" s="19">
        <v>10</v>
      </c>
      <c r="AA17" s="16">
        <f t="shared" si="0"/>
        <v>75.5</v>
      </c>
    </row>
    <row r="18" spans="1:27" ht="15">
      <c r="A18" s="8" t="s">
        <v>64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19"/>
      <c r="Y18" s="20"/>
      <c r="Z18" s="19"/>
      <c r="AA18" s="16"/>
    </row>
    <row r="19" spans="1:27" ht="15">
      <c r="A19" s="8" t="s">
        <v>65</v>
      </c>
      <c r="B19" s="8" t="s">
        <v>141</v>
      </c>
      <c r="C19" s="8">
        <v>2</v>
      </c>
      <c r="D19" s="8">
        <v>5</v>
      </c>
      <c r="E19" s="8">
        <v>2</v>
      </c>
      <c r="F19" s="8">
        <v>8</v>
      </c>
      <c r="G19" s="8">
        <v>4</v>
      </c>
      <c r="H19" s="8">
        <v>2</v>
      </c>
      <c r="I19" s="8">
        <v>0</v>
      </c>
      <c r="J19" s="8">
        <v>0</v>
      </c>
      <c r="K19" s="8">
        <v>5</v>
      </c>
      <c r="L19" s="8">
        <v>2</v>
      </c>
      <c r="M19" s="8">
        <v>5</v>
      </c>
      <c r="N19" s="8">
        <v>5</v>
      </c>
      <c r="O19" s="8">
        <v>3</v>
      </c>
      <c r="P19" s="8">
        <v>3</v>
      </c>
      <c r="Q19" s="8">
        <v>0</v>
      </c>
      <c r="R19" s="8">
        <v>10</v>
      </c>
      <c r="S19" s="8">
        <v>5</v>
      </c>
      <c r="T19" s="8">
        <v>5</v>
      </c>
      <c r="U19" s="8"/>
      <c r="V19" s="8">
        <v>5</v>
      </c>
      <c r="W19" s="8"/>
      <c r="X19" s="19">
        <f>SUM(C19:W19)</f>
        <v>71</v>
      </c>
      <c r="Y19" s="20">
        <v>65</v>
      </c>
      <c r="Z19" s="19">
        <v>10</v>
      </c>
      <c r="AA19" s="16">
        <f t="shared" si="0"/>
        <v>78</v>
      </c>
    </row>
    <row r="20" spans="1:27" ht="15">
      <c r="A20" s="8" t="s">
        <v>66</v>
      </c>
      <c r="B20" s="8" t="s">
        <v>142</v>
      </c>
      <c r="C20" s="8">
        <v>2</v>
      </c>
      <c r="D20" s="8">
        <v>5</v>
      </c>
      <c r="E20" s="8">
        <v>5</v>
      </c>
      <c r="F20" s="8">
        <v>8</v>
      </c>
      <c r="G20" s="8">
        <v>4</v>
      </c>
      <c r="H20" s="8">
        <v>5</v>
      </c>
      <c r="I20" s="8">
        <v>1</v>
      </c>
      <c r="J20" s="8">
        <v>0</v>
      </c>
      <c r="K20" s="8">
        <v>5</v>
      </c>
      <c r="L20" s="8">
        <v>3</v>
      </c>
      <c r="M20" s="8">
        <v>5</v>
      </c>
      <c r="N20" s="8">
        <v>5</v>
      </c>
      <c r="O20" s="8">
        <v>5</v>
      </c>
      <c r="P20" s="8">
        <v>5</v>
      </c>
      <c r="Q20" s="8">
        <v>0</v>
      </c>
      <c r="R20" s="8">
        <v>10</v>
      </c>
      <c r="S20" s="8">
        <v>5</v>
      </c>
      <c r="T20" s="8">
        <v>5</v>
      </c>
      <c r="U20" s="8">
        <v>10</v>
      </c>
      <c r="V20" s="8">
        <v>5</v>
      </c>
      <c r="W20" s="8"/>
      <c r="X20" s="19">
        <f>SUM(C20:W20)</f>
        <v>93</v>
      </c>
      <c r="Y20" s="20">
        <v>83.33333333333333</v>
      </c>
      <c r="Z20" s="19">
        <v>10</v>
      </c>
      <c r="AA20" s="16">
        <f t="shared" si="0"/>
        <v>98.16666666666666</v>
      </c>
    </row>
    <row r="21" spans="1:27" ht="15">
      <c r="A21" s="8" t="s">
        <v>67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19"/>
      <c r="Y21" s="20"/>
      <c r="Z21" s="19"/>
      <c r="AA21" s="16"/>
    </row>
    <row r="22" spans="1:27" ht="45">
      <c r="A22" s="8" t="s">
        <v>68</v>
      </c>
      <c r="B22" s="8" t="s">
        <v>143</v>
      </c>
      <c r="C22" s="8">
        <v>2</v>
      </c>
      <c r="D22" s="25" t="s">
        <v>177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  <c r="R22" s="8">
        <v>8</v>
      </c>
      <c r="S22" s="8">
        <v>5</v>
      </c>
      <c r="T22" s="8">
        <v>5</v>
      </c>
      <c r="U22" s="8"/>
      <c r="V22" s="8"/>
      <c r="W22" s="8" t="s">
        <v>176</v>
      </c>
      <c r="X22" s="19">
        <f aca="true" t="shared" si="2" ref="X22:X37">SUM(C22:W22)</f>
        <v>20</v>
      </c>
      <c r="Y22" s="20">
        <v>56.66666666666667</v>
      </c>
      <c r="Z22" s="19">
        <v>0</v>
      </c>
      <c r="AA22" s="16">
        <f t="shared" si="0"/>
        <v>38.333333333333336</v>
      </c>
    </row>
    <row r="23" spans="1:27" ht="15">
      <c r="A23" s="8" t="s">
        <v>69</v>
      </c>
      <c r="B23" s="8" t="s">
        <v>144</v>
      </c>
      <c r="C23" s="8">
        <v>2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5</v>
      </c>
      <c r="L23" s="8">
        <v>2</v>
      </c>
      <c r="M23" s="8">
        <v>5</v>
      </c>
      <c r="N23" s="8">
        <v>5</v>
      </c>
      <c r="O23" s="8">
        <v>2</v>
      </c>
      <c r="P23" s="8">
        <v>2</v>
      </c>
      <c r="Q23" s="8">
        <v>0</v>
      </c>
      <c r="R23" s="8">
        <v>9</v>
      </c>
      <c r="S23" s="8">
        <v>5</v>
      </c>
      <c r="T23" s="8">
        <v>5</v>
      </c>
      <c r="U23" s="8">
        <v>5</v>
      </c>
      <c r="V23" s="8"/>
      <c r="W23" s="8"/>
      <c r="X23" s="19">
        <f t="shared" si="2"/>
        <v>47</v>
      </c>
      <c r="Y23" s="20">
        <v>52.857142857142854</v>
      </c>
      <c r="Z23" s="19">
        <v>10</v>
      </c>
      <c r="AA23" s="16">
        <f t="shared" si="0"/>
        <v>59.92857142857143</v>
      </c>
    </row>
    <row r="24" spans="1:27" ht="15">
      <c r="A24" s="8" t="s">
        <v>70</v>
      </c>
      <c r="B24" s="8" t="s">
        <v>145</v>
      </c>
      <c r="C24" s="8">
        <v>2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1</v>
      </c>
      <c r="K24" s="8">
        <v>5</v>
      </c>
      <c r="L24" s="8">
        <v>2</v>
      </c>
      <c r="M24" s="8">
        <v>5</v>
      </c>
      <c r="N24" s="8">
        <v>5</v>
      </c>
      <c r="O24" s="8">
        <v>2</v>
      </c>
      <c r="P24" s="8">
        <v>2</v>
      </c>
      <c r="Q24" s="8">
        <v>0</v>
      </c>
      <c r="R24" s="8">
        <v>10</v>
      </c>
      <c r="S24" s="8">
        <v>5</v>
      </c>
      <c r="T24" s="8">
        <v>5</v>
      </c>
      <c r="U24" s="8"/>
      <c r="V24" s="8"/>
      <c r="W24" s="8"/>
      <c r="X24" s="19">
        <f t="shared" si="2"/>
        <v>44</v>
      </c>
      <c r="Y24" s="20">
        <v>41.66666666666667</v>
      </c>
      <c r="Z24" s="19">
        <v>10</v>
      </c>
      <c r="AA24" s="16">
        <f t="shared" si="0"/>
        <v>52.833333333333336</v>
      </c>
    </row>
    <row r="25" spans="1:27" ht="15">
      <c r="A25" s="8" t="s">
        <v>71</v>
      </c>
      <c r="B25" s="8" t="s">
        <v>146</v>
      </c>
      <c r="C25" s="8">
        <v>2</v>
      </c>
      <c r="D25" s="8">
        <v>0</v>
      </c>
      <c r="E25" s="8">
        <v>0</v>
      </c>
      <c r="F25" s="8">
        <v>2</v>
      </c>
      <c r="G25" s="8">
        <v>2</v>
      </c>
      <c r="H25" s="8">
        <v>0</v>
      </c>
      <c r="I25" s="8">
        <v>0</v>
      </c>
      <c r="J25" s="8">
        <v>0</v>
      </c>
      <c r="K25" s="8">
        <v>5</v>
      </c>
      <c r="L25" s="8">
        <v>2</v>
      </c>
      <c r="M25" s="8">
        <v>5</v>
      </c>
      <c r="N25" s="8">
        <v>5</v>
      </c>
      <c r="O25" s="8">
        <v>2</v>
      </c>
      <c r="P25" s="8">
        <v>2</v>
      </c>
      <c r="Q25" s="8">
        <v>0</v>
      </c>
      <c r="R25" s="8">
        <v>10</v>
      </c>
      <c r="S25" s="8">
        <v>5</v>
      </c>
      <c r="T25" s="8">
        <v>5</v>
      </c>
      <c r="U25" s="8">
        <v>5</v>
      </c>
      <c r="V25" s="8"/>
      <c r="W25" s="8"/>
      <c r="X25" s="19">
        <f t="shared" si="2"/>
        <v>52</v>
      </c>
      <c r="Y25" s="20">
        <v>50</v>
      </c>
      <c r="Z25" s="19">
        <v>0</v>
      </c>
      <c r="AA25" s="16">
        <f t="shared" si="0"/>
        <v>51</v>
      </c>
    </row>
    <row r="26" spans="1:27" ht="15">
      <c r="A26" s="8" t="s">
        <v>72</v>
      </c>
      <c r="B26" s="8" t="s">
        <v>147</v>
      </c>
      <c r="C26" s="8">
        <v>2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5</v>
      </c>
      <c r="L26" s="8">
        <v>1</v>
      </c>
      <c r="M26" s="8">
        <v>5</v>
      </c>
      <c r="N26" s="8">
        <v>5</v>
      </c>
      <c r="O26" s="8">
        <v>2</v>
      </c>
      <c r="P26" s="8">
        <v>2</v>
      </c>
      <c r="Q26" s="8">
        <v>0</v>
      </c>
      <c r="R26" s="8">
        <v>10</v>
      </c>
      <c r="S26" s="8">
        <v>5</v>
      </c>
      <c r="T26" s="8">
        <v>5</v>
      </c>
      <c r="U26" s="8">
        <v>5</v>
      </c>
      <c r="V26" s="8"/>
      <c r="W26" s="8"/>
      <c r="X26" s="19">
        <f t="shared" si="2"/>
        <v>47</v>
      </c>
      <c r="Y26" s="20">
        <v>36</v>
      </c>
      <c r="Z26" s="19">
        <v>0</v>
      </c>
      <c r="AA26" s="16">
        <f t="shared" si="0"/>
        <v>41.5</v>
      </c>
    </row>
    <row r="27" spans="1:27" ht="15">
      <c r="A27" s="8" t="s">
        <v>73</v>
      </c>
      <c r="B27" s="8" t="s">
        <v>148</v>
      </c>
      <c r="C27" s="8">
        <v>2</v>
      </c>
      <c r="D27" s="8">
        <v>5</v>
      </c>
      <c r="E27" s="8">
        <v>0</v>
      </c>
      <c r="F27" s="8">
        <v>2</v>
      </c>
      <c r="G27" s="8">
        <v>0</v>
      </c>
      <c r="H27" s="8">
        <v>0</v>
      </c>
      <c r="I27" s="8">
        <v>1</v>
      </c>
      <c r="J27" s="8">
        <v>1</v>
      </c>
      <c r="K27" s="8">
        <v>5</v>
      </c>
      <c r="L27" s="8">
        <v>2</v>
      </c>
      <c r="M27" s="8">
        <v>5</v>
      </c>
      <c r="N27" s="8">
        <v>5</v>
      </c>
      <c r="O27" s="8">
        <v>2</v>
      </c>
      <c r="P27" s="8">
        <v>3</v>
      </c>
      <c r="Q27" s="8">
        <v>0</v>
      </c>
      <c r="R27" s="8">
        <v>10</v>
      </c>
      <c r="S27" s="8">
        <v>5</v>
      </c>
      <c r="T27" s="8">
        <v>5</v>
      </c>
      <c r="U27" s="8">
        <v>5</v>
      </c>
      <c r="V27" s="8"/>
      <c r="W27" s="8"/>
      <c r="X27" s="19">
        <f t="shared" si="2"/>
        <v>58</v>
      </c>
      <c r="Y27" s="20">
        <v>46.66666666666667</v>
      </c>
      <c r="Z27" s="19">
        <v>10</v>
      </c>
      <c r="AA27" s="16">
        <f t="shared" si="0"/>
        <v>62.333333333333336</v>
      </c>
    </row>
    <row r="28" spans="1:27" ht="15">
      <c r="A28" s="8" t="s">
        <v>74</v>
      </c>
      <c r="B28" s="8" t="s">
        <v>149</v>
      </c>
      <c r="C28" s="8">
        <v>2</v>
      </c>
      <c r="D28" s="8">
        <v>0</v>
      </c>
      <c r="E28" s="8">
        <v>0</v>
      </c>
      <c r="F28" s="8">
        <v>2</v>
      </c>
      <c r="G28" s="8">
        <v>0</v>
      </c>
      <c r="H28" s="8">
        <v>0</v>
      </c>
      <c r="I28" s="8">
        <v>0</v>
      </c>
      <c r="J28" s="8">
        <v>0</v>
      </c>
      <c r="K28" s="8">
        <v>5</v>
      </c>
      <c r="L28" s="8">
        <v>2</v>
      </c>
      <c r="M28" s="8">
        <v>5</v>
      </c>
      <c r="N28" s="8">
        <v>5</v>
      </c>
      <c r="O28" s="8">
        <v>2</v>
      </c>
      <c r="P28" s="8">
        <v>2</v>
      </c>
      <c r="Q28" s="8">
        <v>0</v>
      </c>
      <c r="R28" s="8">
        <v>9</v>
      </c>
      <c r="S28" s="8">
        <v>5</v>
      </c>
      <c r="T28" s="8">
        <v>5</v>
      </c>
      <c r="U28" s="8"/>
      <c r="V28" s="8">
        <v>5</v>
      </c>
      <c r="W28" s="8"/>
      <c r="X28" s="19">
        <f t="shared" si="2"/>
        <v>49</v>
      </c>
      <c r="Y28" s="20">
        <v>70</v>
      </c>
      <c r="Z28" s="19">
        <v>0</v>
      </c>
      <c r="AA28" s="16">
        <f t="shared" si="0"/>
        <v>59.5</v>
      </c>
    </row>
    <row r="29" spans="1:27" ht="15">
      <c r="A29" s="8" t="s">
        <v>75</v>
      </c>
      <c r="B29" s="8" t="s">
        <v>150</v>
      </c>
      <c r="C29" s="8">
        <v>2</v>
      </c>
      <c r="D29" s="8">
        <v>5</v>
      </c>
      <c r="E29" s="8">
        <v>2</v>
      </c>
      <c r="F29" s="8">
        <v>8</v>
      </c>
      <c r="G29" s="8">
        <v>6</v>
      </c>
      <c r="H29" s="8">
        <v>2</v>
      </c>
      <c r="I29" s="8">
        <v>0</v>
      </c>
      <c r="J29" s="8">
        <v>0</v>
      </c>
      <c r="K29" s="8">
        <v>5</v>
      </c>
      <c r="L29" s="8">
        <v>2</v>
      </c>
      <c r="M29" s="8">
        <v>5</v>
      </c>
      <c r="N29" s="8">
        <v>5</v>
      </c>
      <c r="O29" s="8">
        <v>3</v>
      </c>
      <c r="P29" s="8">
        <v>5</v>
      </c>
      <c r="Q29" s="8">
        <v>0</v>
      </c>
      <c r="R29" s="8">
        <v>10</v>
      </c>
      <c r="S29" s="8">
        <v>5</v>
      </c>
      <c r="T29" s="8">
        <v>5</v>
      </c>
      <c r="U29" s="8">
        <v>7</v>
      </c>
      <c r="V29" s="8">
        <v>5</v>
      </c>
      <c r="W29" s="8">
        <v>5</v>
      </c>
      <c r="X29" s="19">
        <f t="shared" si="2"/>
        <v>87</v>
      </c>
      <c r="Y29" s="20">
        <v>80</v>
      </c>
      <c r="Z29" s="19">
        <v>10</v>
      </c>
      <c r="AA29" s="16">
        <f t="shared" si="0"/>
        <v>93.5</v>
      </c>
    </row>
    <row r="30" spans="1:27" ht="15">
      <c r="A30" s="8" t="s">
        <v>76</v>
      </c>
      <c r="B30" s="8" t="s">
        <v>151</v>
      </c>
      <c r="C30" s="8">
        <v>2</v>
      </c>
      <c r="D30" s="8">
        <v>5</v>
      </c>
      <c r="E30" s="8">
        <v>3</v>
      </c>
      <c r="F30" s="8">
        <v>8</v>
      </c>
      <c r="G30" s="8">
        <v>4</v>
      </c>
      <c r="H30" s="8">
        <v>0</v>
      </c>
      <c r="I30" s="8">
        <v>0</v>
      </c>
      <c r="J30" s="8">
        <v>0</v>
      </c>
      <c r="K30" s="8">
        <v>5</v>
      </c>
      <c r="L30" s="8">
        <v>2</v>
      </c>
      <c r="M30" s="8">
        <v>5</v>
      </c>
      <c r="N30" s="8">
        <v>5</v>
      </c>
      <c r="O30" s="8">
        <v>2</v>
      </c>
      <c r="P30" s="8">
        <v>2</v>
      </c>
      <c r="Q30" s="8">
        <v>0</v>
      </c>
      <c r="R30" s="8">
        <v>10</v>
      </c>
      <c r="S30" s="8">
        <v>5</v>
      </c>
      <c r="T30" s="8">
        <v>5</v>
      </c>
      <c r="U30" s="8"/>
      <c r="V30" s="8"/>
      <c r="W30" s="8"/>
      <c r="X30" s="19">
        <f t="shared" si="2"/>
        <v>63</v>
      </c>
      <c r="Y30" s="20">
        <v>75</v>
      </c>
      <c r="Z30" s="19">
        <v>10</v>
      </c>
      <c r="AA30" s="16">
        <f t="shared" si="0"/>
        <v>79</v>
      </c>
    </row>
    <row r="31" spans="1:27" ht="15">
      <c r="A31" s="8" t="s">
        <v>77</v>
      </c>
      <c r="B31" s="8" t="s">
        <v>152</v>
      </c>
      <c r="C31" s="8">
        <v>2</v>
      </c>
      <c r="D31" s="8">
        <v>5</v>
      </c>
      <c r="E31" s="8">
        <v>1</v>
      </c>
      <c r="F31" s="8">
        <v>2</v>
      </c>
      <c r="G31" s="8">
        <v>3</v>
      </c>
      <c r="H31" s="8">
        <v>0</v>
      </c>
      <c r="I31" s="8">
        <v>0</v>
      </c>
      <c r="J31" s="8">
        <v>0</v>
      </c>
      <c r="K31" s="8">
        <v>5</v>
      </c>
      <c r="L31" s="8">
        <v>3</v>
      </c>
      <c r="M31" s="8">
        <v>5</v>
      </c>
      <c r="N31" s="8">
        <v>5</v>
      </c>
      <c r="O31" s="8">
        <v>2</v>
      </c>
      <c r="P31" s="8">
        <v>3</v>
      </c>
      <c r="Q31" s="8">
        <v>0</v>
      </c>
      <c r="R31" s="8">
        <v>8</v>
      </c>
      <c r="S31" s="8">
        <v>5</v>
      </c>
      <c r="T31" s="8">
        <v>5</v>
      </c>
      <c r="U31" s="8">
        <v>5</v>
      </c>
      <c r="V31" s="8">
        <v>5</v>
      </c>
      <c r="W31" s="8"/>
      <c r="X31" s="19">
        <f t="shared" si="2"/>
        <v>64</v>
      </c>
      <c r="Y31" s="20">
        <v>51.66666666666667</v>
      </c>
      <c r="Z31" s="19">
        <v>10</v>
      </c>
      <c r="AA31" s="16">
        <f t="shared" si="0"/>
        <v>67.83333333333334</v>
      </c>
    </row>
    <row r="32" spans="1:27" ht="15">
      <c r="A32" s="8" t="s">
        <v>78</v>
      </c>
      <c r="B32" s="8" t="s">
        <v>153</v>
      </c>
      <c r="C32" s="8">
        <v>0</v>
      </c>
      <c r="D32" s="8">
        <v>5</v>
      </c>
      <c r="E32" s="8">
        <v>2</v>
      </c>
      <c r="F32" s="8">
        <v>4</v>
      </c>
      <c r="G32" s="8">
        <v>4</v>
      </c>
      <c r="H32" s="8">
        <v>0</v>
      </c>
      <c r="I32" s="8">
        <v>0</v>
      </c>
      <c r="J32" s="8">
        <v>0</v>
      </c>
      <c r="K32" s="8">
        <v>5</v>
      </c>
      <c r="L32" s="8">
        <v>2</v>
      </c>
      <c r="M32" s="8">
        <v>5</v>
      </c>
      <c r="N32" s="8">
        <v>5</v>
      </c>
      <c r="O32" s="8">
        <v>2</v>
      </c>
      <c r="P32" s="8">
        <v>3</v>
      </c>
      <c r="Q32" s="8">
        <v>0</v>
      </c>
      <c r="R32" s="8">
        <v>10</v>
      </c>
      <c r="S32" s="8">
        <v>5</v>
      </c>
      <c r="T32" s="8">
        <v>5</v>
      </c>
      <c r="U32" s="8">
        <v>5</v>
      </c>
      <c r="V32" s="8"/>
      <c r="W32" s="8"/>
      <c r="X32" s="19">
        <f t="shared" si="2"/>
        <v>62</v>
      </c>
      <c r="Y32" s="20">
        <v>65</v>
      </c>
      <c r="Z32" s="19">
        <v>10</v>
      </c>
      <c r="AA32" s="16">
        <f t="shared" si="0"/>
        <v>73.5</v>
      </c>
    </row>
    <row r="33" spans="1:27" ht="15.75" customHeight="1">
      <c r="A33" s="8" t="s">
        <v>79</v>
      </c>
      <c r="B33" s="8" t="s">
        <v>154</v>
      </c>
      <c r="C33" s="8">
        <v>2</v>
      </c>
      <c r="D33" s="8">
        <v>5</v>
      </c>
      <c r="E33" s="8">
        <v>3</v>
      </c>
      <c r="F33" s="8">
        <v>6</v>
      </c>
      <c r="G33" s="8">
        <v>4</v>
      </c>
      <c r="H33" s="8">
        <v>2</v>
      </c>
      <c r="I33" s="8">
        <v>0</v>
      </c>
      <c r="J33" s="8">
        <v>0</v>
      </c>
      <c r="K33" s="8">
        <v>5</v>
      </c>
      <c r="L33" s="8">
        <v>2</v>
      </c>
      <c r="M33" s="8">
        <v>5</v>
      </c>
      <c r="N33" s="8">
        <v>5</v>
      </c>
      <c r="O33" s="8">
        <v>2</v>
      </c>
      <c r="P33" s="8">
        <v>2</v>
      </c>
      <c r="Q33" s="8">
        <v>0</v>
      </c>
      <c r="R33" s="8">
        <v>8</v>
      </c>
      <c r="S33" s="8">
        <v>5</v>
      </c>
      <c r="T33" s="8">
        <v>5</v>
      </c>
      <c r="U33" s="8">
        <v>5</v>
      </c>
      <c r="V33" s="8">
        <v>5</v>
      </c>
      <c r="W33" s="8"/>
      <c r="X33" s="19">
        <f t="shared" si="2"/>
        <v>71</v>
      </c>
      <c r="Y33" s="20">
        <v>80</v>
      </c>
      <c r="Z33" s="19">
        <v>10</v>
      </c>
      <c r="AA33" s="16">
        <f t="shared" si="0"/>
        <v>85.5</v>
      </c>
    </row>
    <row r="34" spans="1:27" ht="15">
      <c r="A34" s="8" t="s">
        <v>80</v>
      </c>
      <c r="B34" s="8" t="s">
        <v>155</v>
      </c>
      <c r="C34" s="8">
        <v>2</v>
      </c>
      <c r="D34" s="8">
        <v>5</v>
      </c>
      <c r="E34" s="8">
        <v>2</v>
      </c>
      <c r="F34" s="8">
        <v>2</v>
      </c>
      <c r="G34" s="8">
        <v>2</v>
      </c>
      <c r="H34" s="8">
        <v>0</v>
      </c>
      <c r="I34" s="8">
        <v>0</v>
      </c>
      <c r="J34" s="8">
        <v>0</v>
      </c>
      <c r="K34" s="8">
        <v>5</v>
      </c>
      <c r="L34" s="8">
        <v>2</v>
      </c>
      <c r="M34" s="8">
        <v>5</v>
      </c>
      <c r="N34" s="8">
        <v>5</v>
      </c>
      <c r="O34" s="8">
        <v>2</v>
      </c>
      <c r="P34" s="8">
        <v>3</v>
      </c>
      <c r="Q34" s="8">
        <v>0</v>
      </c>
      <c r="R34" s="8">
        <v>10</v>
      </c>
      <c r="S34" s="8">
        <v>5</v>
      </c>
      <c r="T34" s="8">
        <v>5</v>
      </c>
      <c r="U34" s="8">
        <v>5</v>
      </c>
      <c r="V34" s="8">
        <v>5</v>
      </c>
      <c r="W34" s="8"/>
      <c r="X34" s="19">
        <f t="shared" si="2"/>
        <v>65</v>
      </c>
      <c r="Y34" s="20">
        <v>67.14285714285714</v>
      </c>
      <c r="Z34" s="19">
        <v>10</v>
      </c>
      <c r="AA34" s="16">
        <f t="shared" si="0"/>
        <v>76.07142857142857</v>
      </c>
    </row>
    <row r="35" spans="1:27" ht="15">
      <c r="A35" s="8" t="s">
        <v>81</v>
      </c>
      <c r="B35" s="8" t="s">
        <v>156</v>
      </c>
      <c r="C35" s="8">
        <v>2</v>
      </c>
      <c r="D35" s="8">
        <v>5</v>
      </c>
      <c r="E35" s="8">
        <v>2</v>
      </c>
      <c r="F35" s="8">
        <v>2</v>
      </c>
      <c r="G35" s="8">
        <v>0</v>
      </c>
      <c r="H35" s="8">
        <v>2</v>
      </c>
      <c r="I35" s="8">
        <v>0</v>
      </c>
      <c r="J35" s="8">
        <v>0</v>
      </c>
      <c r="K35" s="8">
        <v>5</v>
      </c>
      <c r="L35" s="8">
        <v>2</v>
      </c>
      <c r="M35" s="8">
        <v>5</v>
      </c>
      <c r="N35" s="8">
        <v>5</v>
      </c>
      <c r="O35" s="8">
        <v>2</v>
      </c>
      <c r="P35" s="8">
        <v>2</v>
      </c>
      <c r="Q35" s="8">
        <v>0</v>
      </c>
      <c r="R35" s="8">
        <v>5</v>
      </c>
      <c r="S35" s="8">
        <v>5</v>
      </c>
      <c r="T35" s="8">
        <v>5</v>
      </c>
      <c r="U35" s="8">
        <v>5</v>
      </c>
      <c r="V35" s="8"/>
      <c r="W35" s="8"/>
      <c r="X35" s="19">
        <f t="shared" si="2"/>
        <v>54</v>
      </c>
      <c r="Y35" s="20">
        <v>70</v>
      </c>
      <c r="Z35" s="19">
        <v>10</v>
      </c>
      <c r="AA35" s="16">
        <f t="shared" si="0"/>
        <v>72</v>
      </c>
    </row>
    <row r="36" spans="1:27" ht="15">
      <c r="A36" s="8" t="s">
        <v>82</v>
      </c>
      <c r="B36" s="8" t="s">
        <v>157</v>
      </c>
      <c r="C36" s="8">
        <v>2</v>
      </c>
      <c r="D36" s="8">
        <v>0</v>
      </c>
      <c r="E36" s="8">
        <v>0</v>
      </c>
      <c r="F36" s="8">
        <v>4</v>
      </c>
      <c r="G36" s="8">
        <v>2</v>
      </c>
      <c r="H36" s="8">
        <v>1</v>
      </c>
      <c r="I36" s="8">
        <v>0</v>
      </c>
      <c r="J36" s="8">
        <v>0</v>
      </c>
      <c r="K36" s="8">
        <v>5</v>
      </c>
      <c r="L36" s="8">
        <v>2</v>
      </c>
      <c r="M36" s="8">
        <v>5</v>
      </c>
      <c r="N36" s="8">
        <v>5</v>
      </c>
      <c r="O36" s="8">
        <v>1</v>
      </c>
      <c r="P36" s="8">
        <v>2</v>
      </c>
      <c r="Q36" s="8">
        <v>0</v>
      </c>
      <c r="R36" s="8">
        <v>9</v>
      </c>
      <c r="S36" s="8">
        <v>5</v>
      </c>
      <c r="T36" s="8">
        <v>5</v>
      </c>
      <c r="U36" s="8">
        <v>7</v>
      </c>
      <c r="V36" s="8"/>
      <c r="W36" s="8"/>
      <c r="X36" s="19">
        <f t="shared" si="2"/>
        <v>55</v>
      </c>
      <c r="Y36" s="20">
        <v>40</v>
      </c>
      <c r="Z36" s="19">
        <v>0</v>
      </c>
      <c r="AA36" s="16">
        <f t="shared" si="0"/>
        <v>47.5</v>
      </c>
    </row>
    <row r="37" spans="1:27" ht="15">
      <c r="A37" s="8" t="s">
        <v>83</v>
      </c>
      <c r="B37" s="8" t="s">
        <v>158</v>
      </c>
      <c r="C37" s="8">
        <v>0</v>
      </c>
      <c r="D37" s="8">
        <v>5</v>
      </c>
      <c r="E37" s="8">
        <v>0</v>
      </c>
      <c r="F37" s="8">
        <v>2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2</v>
      </c>
      <c r="M37" s="8">
        <v>5</v>
      </c>
      <c r="N37" s="8">
        <v>5</v>
      </c>
      <c r="O37" s="8">
        <v>2</v>
      </c>
      <c r="P37" s="8">
        <v>1</v>
      </c>
      <c r="Q37" s="8">
        <v>0</v>
      </c>
      <c r="R37" s="8">
        <v>9</v>
      </c>
      <c r="S37" s="8">
        <v>5</v>
      </c>
      <c r="T37" s="8">
        <v>5</v>
      </c>
      <c r="U37" s="8"/>
      <c r="V37" s="8"/>
      <c r="W37" s="8"/>
      <c r="X37" s="19">
        <f t="shared" si="2"/>
        <v>41</v>
      </c>
      <c r="Y37" s="20">
        <v>60</v>
      </c>
      <c r="Z37" s="19">
        <v>0</v>
      </c>
      <c r="AA37" s="16">
        <f aca="true" t="shared" si="3" ref="AA37:AA58">AVERAGE(X37:Y37)+Z37</f>
        <v>50.5</v>
      </c>
    </row>
    <row r="38" spans="1:27" ht="15">
      <c r="A38" s="8" t="s">
        <v>84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19"/>
      <c r="Y38" s="20"/>
      <c r="Z38" s="19"/>
      <c r="AA38" s="16"/>
    </row>
    <row r="39" spans="1:27" ht="15">
      <c r="A39" s="8" t="s">
        <v>85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19"/>
      <c r="Y39" s="20"/>
      <c r="Z39" s="19"/>
      <c r="AA39" s="16"/>
    </row>
    <row r="40" spans="1:27" ht="15">
      <c r="A40" s="12" t="s">
        <v>86</v>
      </c>
      <c r="B40" s="8" t="s">
        <v>159</v>
      </c>
      <c r="C40" s="8">
        <v>2</v>
      </c>
      <c r="D40" s="8">
        <v>5</v>
      </c>
      <c r="E40" s="8">
        <v>2</v>
      </c>
      <c r="F40" s="8">
        <v>4</v>
      </c>
      <c r="G40" s="8">
        <v>2</v>
      </c>
      <c r="H40" s="8">
        <v>0</v>
      </c>
      <c r="I40" s="8">
        <v>0</v>
      </c>
      <c r="J40" s="8">
        <v>0</v>
      </c>
      <c r="K40" s="8">
        <v>5</v>
      </c>
      <c r="L40" s="8">
        <v>2</v>
      </c>
      <c r="M40" s="8">
        <v>5</v>
      </c>
      <c r="N40" s="8">
        <v>5</v>
      </c>
      <c r="O40" s="8">
        <v>2</v>
      </c>
      <c r="P40" s="8">
        <v>2</v>
      </c>
      <c r="Q40" s="8">
        <v>0</v>
      </c>
      <c r="R40" s="8">
        <v>10</v>
      </c>
      <c r="S40" s="8">
        <v>5</v>
      </c>
      <c r="T40" s="8">
        <v>5</v>
      </c>
      <c r="U40" s="8">
        <v>5</v>
      </c>
      <c r="V40" s="8"/>
      <c r="W40" s="8"/>
      <c r="X40" s="19">
        <f>SUM(C40:W40)</f>
        <v>61</v>
      </c>
      <c r="Y40" s="20">
        <v>46.66666666666667</v>
      </c>
      <c r="Z40" s="19">
        <v>10</v>
      </c>
      <c r="AA40" s="16">
        <f t="shared" si="3"/>
        <v>63.833333333333336</v>
      </c>
    </row>
    <row r="41" spans="1:27" ht="15">
      <c r="A41" s="8" t="s">
        <v>87</v>
      </c>
      <c r="B41" s="8" t="s">
        <v>160</v>
      </c>
      <c r="C41" s="8">
        <v>0</v>
      </c>
      <c r="D41" s="8">
        <v>0</v>
      </c>
      <c r="E41" s="8">
        <v>0</v>
      </c>
      <c r="F41" s="8">
        <v>8</v>
      </c>
      <c r="G41" s="8">
        <v>4</v>
      </c>
      <c r="H41" s="8">
        <v>2</v>
      </c>
      <c r="I41" s="8">
        <v>1</v>
      </c>
      <c r="J41" s="8">
        <v>0</v>
      </c>
      <c r="K41" s="8">
        <v>5</v>
      </c>
      <c r="L41" s="8">
        <v>2</v>
      </c>
      <c r="M41" s="8">
        <v>5</v>
      </c>
      <c r="N41" s="8">
        <v>5</v>
      </c>
      <c r="O41" s="8">
        <v>3</v>
      </c>
      <c r="P41" s="8">
        <v>2</v>
      </c>
      <c r="Q41" s="8">
        <v>0</v>
      </c>
      <c r="R41" s="8">
        <v>10</v>
      </c>
      <c r="S41" s="8">
        <v>5</v>
      </c>
      <c r="T41" s="8">
        <v>5</v>
      </c>
      <c r="U41" s="8"/>
      <c r="V41" s="8">
        <v>5</v>
      </c>
      <c r="W41" s="8"/>
      <c r="X41" s="19">
        <f>SUM(C41:W41)</f>
        <v>62</v>
      </c>
      <c r="Y41" s="20">
        <v>40</v>
      </c>
      <c r="Z41" s="19">
        <v>0</v>
      </c>
      <c r="AA41" s="16">
        <f t="shared" si="3"/>
        <v>51</v>
      </c>
    </row>
    <row r="42" spans="1:27" ht="15">
      <c r="A42" s="8" t="s">
        <v>88</v>
      </c>
      <c r="B42" s="8" t="s">
        <v>161</v>
      </c>
      <c r="C42" s="8">
        <v>2</v>
      </c>
      <c r="D42" s="8">
        <v>0</v>
      </c>
      <c r="E42" s="8">
        <v>0</v>
      </c>
      <c r="F42" s="8">
        <v>2</v>
      </c>
      <c r="G42" s="8">
        <v>0</v>
      </c>
      <c r="H42" s="8">
        <v>0</v>
      </c>
      <c r="I42" s="8">
        <v>1</v>
      </c>
      <c r="J42" s="8">
        <v>0</v>
      </c>
      <c r="K42" s="8">
        <v>5</v>
      </c>
      <c r="L42" s="8">
        <v>3</v>
      </c>
      <c r="M42" s="8">
        <v>5</v>
      </c>
      <c r="N42" s="8">
        <v>5</v>
      </c>
      <c r="O42" s="8">
        <v>3</v>
      </c>
      <c r="P42" s="8">
        <v>3</v>
      </c>
      <c r="Q42" s="8">
        <v>0</v>
      </c>
      <c r="R42" s="8">
        <v>10</v>
      </c>
      <c r="S42" s="8">
        <v>5</v>
      </c>
      <c r="T42" s="8">
        <v>5</v>
      </c>
      <c r="U42" s="8"/>
      <c r="V42" s="8">
        <v>5</v>
      </c>
      <c r="W42" s="8"/>
      <c r="X42" s="19">
        <f>SUM(C42:W42)</f>
        <v>54</v>
      </c>
      <c r="Y42" s="20">
        <v>50</v>
      </c>
      <c r="Z42" s="19">
        <v>0</v>
      </c>
      <c r="AA42" s="16">
        <f t="shared" si="3"/>
        <v>52</v>
      </c>
    </row>
    <row r="43" spans="1:27" ht="15">
      <c r="A43" s="8" t="s">
        <v>89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19"/>
      <c r="Y43" s="20"/>
      <c r="Z43" s="19"/>
      <c r="AA43" s="16"/>
    </row>
    <row r="44" spans="1:27" ht="15">
      <c r="A44" s="8" t="s">
        <v>90</v>
      </c>
      <c r="B44" s="8" t="s">
        <v>162</v>
      </c>
      <c r="C44" s="8">
        <v>2</v>
      </c>
      <c r="D44" s="8">
        <v>5</v>
      </c>
      <c r="E44" s="8">
        <v>5</v>
      </c>
      <c r="F44" s="8">
        <v>6</v>
      </c>
      <c r="G44" s="8">
        <v>6</v>
      </c>
      <c r="H44" s="8">
        <v>1</v>
      </c>
      <c r="I44" s="8">
        <v>0</v>
      </c>
      <c r="J44" s="8">
        <v>0</v>
      </c>
      <c r="K44" s="8">
        <v>5</v>
      </c>
      <c r="L44" s="8">
        <v>3</v>
      </c>
      <c r="M44" s="8">
        <v>5</v>
      </c>
      <c r="N44" s="8">
        <v>5</v>
      </c>
      <c r="O44" s="8">
        <v>2</v>
      </c>
      <c r="P44" s="8">
        <v>3</v>
      </c>
      <c r="Q44" s="8">
        <v>0</v>
      </c>
      <c r="R44" s="8">
        <v>10</v>
      </c>
      <c r="S44" s="8">
        <v>5</v>
      </c>
      <c r="T44" s="8">
        <v>5</v>
      </c>
      <c r="U44" s="8">
        <v>5</v>
      </c>
      <c r="V44" s="8">
        <v>5</v>
      </c>
      <c r="W44" s="8">
        <v>5</v>
      </c>
      <c r="X44" s="19">
        <f aca="true" t="shared" si="4" ref="X44:X50">SUM(C44:W44)</f>
        <v>83</v>
      </c>
      <c r="Y44" s="20">
        <v>80</v>
      </c>
      <c r="Z44" s="19">
        <v>10</v>
      </c>
      <c r="AA44" s="16">
        <f t="shared" si="3"/>
        <v>91.5</v>
      </c>
    </row>
    <row r="45" spans="1:27" ht="15">
      <c r="A45" s="8" t="s">
        <v>91</v>
      </c>
      <c r="B45" s="8" t="s">
        <v>163</v>
      </c>
      <c r="C45" s="8">
        <v>2</v>
      </c>
      <c r="D45" s="8">
        <v>5</v>
      </c>
      <c r="E45" s="8">
        <v>5</v>
      </c>
      <c r="F45" s="8">
        <v>2</v>
      </c>
      <c r="G45" s="8">
        <v>4</v>
      </c>
      <c r="H45" s="8">
        <v>2</v>
      </c>
      <c r="I45" s="8">
        <v>1</v>
      </c>
      <c r="J45" s="8">
        <v>0</v>
      </c>
      <c r="K45" s="8">
        <v>5</v>
      </c>
      <c r="L45" s="8">
        <v>3</v>
      </c>
      <c r="M45" s="8">
        <v>5</v>
      </c>
      <c r="N45" s="8">
        <v>5</v>
      </c>
      <c r="O45" s="8">
        <v>3</v>
      </c>
      <c r="P45" s="8">
        <v>3</v>
      </c>
      <c r="Q45" s="8">
        <v>0</v>
      </c>
      <c r="R45" s="8">
        <v>10</v>
      </c>
      <c r="S45" s="8">
        <v>5</v>
      </c>
      <c r="T45" s="8">
        <v>5</v>
      </c>
      <c r="U45" s="8"/>
      <c r="V45" s="8">
        <v>5</v>
      </c>
      <c r="W45" s="8"/>
      <c r="X45" s="19">
        <f t="shared" si="4"/>
        <v>70</v>
      </c>
      <c r="Y45" s="20">
        <v>63.333333333333336</v>
      </c>
      <c r="Z45" s="19">
        <v>0</v>
      </c>
      <c r="AA45" s="16">
        <f t="shared" si="3"/>
        <v>66.66666666666667</v>
      </c>
    </row>
    <row r="46" spans="1:27" ht="15">
      <c r="A46" s="8" t="s">
        <v>92</v>
      </c>
      <c r="B46" s="8" t="s">
        <v>129</v>
      </c>
      <c r="C46" s="8">
        <v>2</v>
      </c>
      <c r="D46" s="8">
        <v>5</v>
      </c>
      <c r="E46" s="8">
        <v>5</v>
      </c>
      <c r="F46" s="8">
        <v>6</v>
      </c>
      <c r="G46" s="8">
        <v>0</v>
      </c>
      <c r="H46" s="8">
        <v>2</v>
      </c>
      <c r="I46" s="8">
        <v>2</v>
      </c>
      <c r="J46" s="8">
        <v>0</v>
      </c>
      <c r="K46" s="8">
        <v>5</v>
      </c>
      <c r="L46" s="8">
        <v>2</v>
      </c>
      <c r="M46" s="8">
        <v>5</v>
      </c>
      <c r="N46" s="8">
        <v>5</v>
      </c>
      <c r="O46" s="8">
        <v>3</v>
      </c>
      <c r="P46" s="8">
        <v>2</v>
      </c>
      <c r="Q46" s="10">
        <v>0</v>
      </c>
      <c r="R46" s="8">
        <v>8</v>
      </c>
      <c r="S46" s="8">
        <v>5</v>
      </c>
      <c r="T46" s="8">
        <v>5</v>
      </c>
      <c r="U46" s="8">
        <v>5</v>
      </c>
      <c r="V46" s="8"/>
      <c r="W46" s="8"/>
      <c r="X46" s="19">
        <f t="shared" si="4"/>
        <v>67</v>
      </c>
      <c r="Y46" s="20">
        <v>50</v>
      </c>
      <c r="Z46" s="19">
        <v>10</v>
      </c>
      <c r="AA46" s="16">
        <f t="shared" si="3"/>
        <v>68.5</v>
      </c>
    </row>
    <row r="47" spans="1:27" ht="15">
      <c r="A47" s="8" t="s">
        <v>93</v>
      </c>
      <c r="B47" s="8" t="s">
        <v>164</v>
      </c>
      <c r="C47" s="8">
        <v>2</v>
      </c>
      <c r="D47" s="8">
        <v>5</v>
      </c>
      <c r="E47" s="8">
        <v>5</v>
      </c>
      <c r="F47" s="8">
        <v>6</v>
      </c>
      <c r="G47" s="8">
        <v>4</v>
      </c>
      <c r="H47" s="8">
        <v>0</v>
      </c>
      <c r="I47" s="8">
        <v>0</v>
      </c>
      <c r="J47" s="8">
        <v>0</v>
      </c>
      <c r="K47" s="8">
        <v>5</v>
      </c>
      <c r="L47" s="8">
        <v>3</v>
      </c>
      <c r="M47" s="8">
        <v>5</v>
      </c>
      <c r="N47" s="8">
        <v>5</v>
      </c>
      <c r="O47" s="8">
        <v>3</v>
      </c>
      <c r="P47" s="8">
        <v>3</v>
      </c>
      <c r="Q47" s="8">
        <v>0</v>
      </c>
      <c r="R47" s="8">
        <v>10</v>
      </c>
      <c r="S47" s="8">
        <v>5</v>
      </c>
      <c r="T47" s="8">
        <v>5</v>
      </c>
      <c r="U47" s="8">
        <v>5</v>
      </c>
      <c r="V47" s="8"/>
      <c r="W47" s="8"/>
      <c r="X47" s="19">
        <f t="shared" si="4"/>
        <v>71</v>
      </c>
      <c r="Y47" s="20">
        <v>72.5</v>
      </c>
      <c r="Z47" s="19">
        <v>10</v>
      </c>
      <c r="AA47" s="16">
        <f t="shared" si="3"/>
        <v>81.75</v>
      </c>
    </row>
    <row r="48" spans="1:27" ht="15">
      <c r="A48" s="8" t="s">
        <v>94</v>
      </c>
      <c r="B48" s="8" t="s">
        <v>165</v>
      </c>
      <c r="C48" s="8">
        <v>2</v>
      </c>
      <c r="D48" s="8">
        <v>5</v>
      </c>
      <c r="E48" s="8">
        <v>3</v>
      </c>
      <c r="F48" s="8">
        <v>8</v>
      </c>
      <c r="G48" s="8">
        <v>6</v>
      </c>
      <c r="H48" s="8">
        <v>2</v>
      </c>
      <c r="I48" s="8">
        <v>0</v>
      </c>
      <c r="J48" s="8">
        <v>0</v>
      </c>
      <c r="K48" s="8">
        <v>5</v>
      </c>
      <c r="L48" s="8">
        <v>3</v>
      </c>
      <c r="M48" s="8">
        <v>5</v>
      </c>
      <c r="N48" s="8">
        <v>5</v>
      </c>
      <c r="O48" s="8">
        <v>3</v>
      </c>
      <c r="P48" s="8">
        <v>4</v>
      </c>
      <c r="Q48" s="8">
        <v>0</v>
      </c>
      <c r="R48" s="8">
        <v>10</v>
      </c>
      <c r="S48" s="8">
        <v>5</v>
      </c>
      <c r="T48" s="8">
        <v>5</v>
      </c>
      <c r="U48" s="8">
        <v>5</v>
      </c>
      <c r="V48" s="8">
        <v>5</v>
      </c>
      <c r="W48" s="8"/>
      <c r="X48" s="19">
        <f t="shared" si="4"/>
        <v>81</v>
      </c>
      <c r="Y48" s="20">
        <v>86.66666666666667</v>
      </c>
      <c r="Z48" s="19">
        <v>10</v>
      </c>
      <c r="AA48" s="16">
        <f t="shared" si="3"/>
        <v>93.83333333333334</v>
      </c>
    </row>
    <row r="49" spans="1:27" ht="15">
      <c r="A49" s="8" t="s">
        <v>95</v>
      </c>
      <c r="B49" s="8" t="s">
        <v>166</v>
      </c>
      <c r="C49" s="8">
        <v>2</v>
      </c>
      <c r="D49" s="8">
        <v>5</v>
      </c>
      <c r="E49" s="8">
        <v>0</v>
      </c>
      <c r="F49" s="8">
        <v>8</v>
      </c>
      <c r="G49" s="8">
        <v>4</v>
      </c>
      <c r="H49" s="8">
        <v>1</v>
      </c>
      <c r="I49" s="8">
        <v>0</v>
      </c>
      <c r="J49" s="8">
        <v>0</v>
      </c>
      <c r="K49" s="8">
        <v>5</v>
      </c>
      <c r="L49" s="8">
        <v>3</v>
      </c>
      <c r="M49" s="8">
        <v>5</v>
      </c>
      <c r="N49" s="8">
        <v>5</v>
      </c>
      <c r="O49" s="8">
        <v>3</v>
      </c>
      <c r="P49" s="8">
        <v>3</v>
      </c>
      <c r="Q49" s="8">
        <v>0</v>
      </c>
      <c r="R49" s="8">
        <v>10</v>
      </c>
      <c r="S49" s="8">
        <v>5</v>
      </c>
      <c r="T49" s="8">
        <v>5</v>
      </c>
      <c r="U49" s="8">
        <v>5</v>
      </c>
      <c r="V49" s="8">
        <v>5</v>
      </c>
      <c r="W49" s="8"/>
      <c r="X49" s="19">
        <f t="shared" si="4"/>
        <v>74</v>
      </c>
      <c r="Y49" s="20">
        <v>65</v>
      </c>
      <c r="Z49" s="19">
        <v>0</v>
      </c>
      <c r="AA49" s="16">
        <f t="shared" si="3"/>
        <v>69.5</v>
      </c>
    </row>
    <row r="50" spans="1:27" ht="15">
      <c r="A50" s="8" t="s">
        <v>96</v>
      </c>
      <c r="B50" s="8" t="s">
        <v>128</v>
      </c>
      <c r="C50" s="8">
        <v>2</v>
      </c>
      <c r="D50" s="8">
        <v>5</v>
      </c>
      <c r="E50" s="8">
        <v>2</v>
      </c>
      <c r="F50" s="8">
        <v>6</v>
      </c>
      <c r="G50" s="8">
        <v>4</v>
      </c>
      <c r="H50" s="8">
        <v>3</v>
      </c>
      <c r="I50" s="8">
        <v>0</v>
      </c>
      <c r="J50" s="8">
        <v>0</v>
      </c>
      <c r="K50" s="8">
        <v>5</v>
      </c>
      <c r="L50" s="8">
        <v>2</v>
      </c>
      <c r="M50" s="8">
        <v>4</v>
      </c>
      <c r="N50" s="8">
        <v>5</v>
      </c>
      <c r="O50" s="8">
        <v>2</v>
      </c>
      <c r="P50" s="8">
        <v>3</v>
      </c>
      <c r="Q50" s="8">
        <v>0</v>
      </c>
      <c r="R50" s="8">
        <v>10</v>
      </c>
      <c r="S50" s="8">
        <v>5</v>
      </c>
      <c r="T50" s="8">
        <v>5</v>
      </c>
      <c r="U50" s="8">
        <v>7</v>
      </c>
      <c r="V50" s="8"/>
      <c r="W50" s="8"/>
      <c r="X50" s="19">
        <f t="shared" si="4"/>
        <v>70</v>
      </c>
      <c r="Y50" s="20">
        <v>80</v>
      </c>
      <c r="Z50" s="19">
        <v>10</v>
      </c>
      <c r="AA50" s="16">
        <f t="shared" si="3"/>
        <v>85</v>
      </c>
    </row>
    <row r="51" spans="1:27" ht="15">
      <c r="A51" s="8" t="s">
        <v>97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19"/>
      <c r="Y51" s="20"/>
      <c r="Z51" s="19"/>
      <c r="AA51" s="16"/>
    </row>
    <row r="52" spans="1:27" ht="15">
      <c r="A52" s="8" t="s">
        <v>98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19"/>
      <c r="Y52" s="20"/>
      <c r="Z52" s="19"/>
      <c r="AA52" s="16"/>
    </row>
    <row r="53" spans="1:27" ht="15">
      <c r="A53" s="8" t="s">
        <v>99</v>
      </c>
      <c r="B53" s="8" t="s">
        <v>167</v>
      </c>
      <c r="C53" s="8">
        <v>2</v>
      </c>
      <c r="D53" s="8">
        <v>5</v>
      </c>
      <c r="E53" s="8">
        <v>5</v>
      </c>
      <c r="F53" s="8">
        <v>8</v>
      </c>
      <c r="G53" s="8">
        <v>4</v>
      </c>
      <c r="H53" s="8">
        <v>2</v>
      </c>
      <c r="I53" s="8">
        <v>0</v>
      </c>
      <c r="J53" s="8">
        <v>5</v>
      </c>
      <c r="K53" s="8">
        <v>5</v>
      </c>
      <c r="L53" s="8">
        <v>3</v>
      </c>
      <c r="M53" s="8">
        <v>5</v>
      </c>
      <c r="N53" s="8">
        <v>5</v>
      </c>
      <c r="O53" s="8">
        <v>5</v>
      </c>
      <c r="P53" s="8">
        <v>5</v>
      </c>
      <c r="Q53" s="8">
        <v>0</v>
      </c>
      <c r="R53" s="8">
        <v>10</v>
      </c>
      <c r="S53" s="8">
        <v>5</v>
      </c>
      <c r="T53" s="8">
        <v>5</v>
      </c>
      <c r="U53" s="8">
        <v>10</v>
      </c>
      <c r="V53" s="8">
        <v>5</v>
      </c>
      <c r="W53" s="8">
        <v>5</v>
      </c>
      <c r="X53" s="19">
        <f>SUM(C53:W53)</f>
        <v>99</v>
      </c>
      <c r="Y53" s="20">
        <v>88</v>
      </c>
      <c r="Z53" s="19">
        <v>10</v>
      </c>
      <c r="AA53" s="16">
        <f t="shared" si="3"/>
        <v>103.5</v>
      </c>
    </row>
    <row r="54" spans="1:27" ht="15">
      <c r="A54" s="8" t="s">
        <v>100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19"/>
      <c r="Y54" s="20"/>
      <c r="Z54" s="19"/>
      <c r="AA54" s="16"/>
    </row>
    <row r="55" spans="1:27" ht="15">
      <c r="A55" s="8" t="s">
        <v>101</v>
      </c>
      <c r="B55" s="8" t="s">
        <v>168</v>
      </c>
      <c r="C55" s="8">
        <v>2</v>
      </c>
      <c r="D55" s="8">
        <v>5</v>
      </c>
      <c r="E55" s="8">
        <v>3</v>
      </c>
      <c r="F55" s="8">
        <v>6</v>
      </c>
      <c r="G55" s="8">
        <v>4</v>
      </c>
      <c r="H55" s="8">
        <v>2</v>
      </c>
      <c r="I55" s="8">
        <v>0</v>
      </c>
      <c r="J55" s="8">
        <v>0</v>
      </c>
      <c r="K55" s="8">
        <v>5</v>
      </c>
      <c r="L55" s="8">
        <v>2</v>
      </c>
      <c r="M55" s="8">
        <v>5</v>
      </c>
      <c r="N55" s="8">
        <v>5</v>
      </c>
      <c r="O55" s="8">
        <v>2</v>
      </c>
      <c r="P55" s="8">
        <v>2</v>
      </c>
      <c r="Q55" s="8">
        <v>0</v>
      </c>
      <c r="R55" s="8">
        <v>5</v>
      </c>
      <c r="S55" s="8">
        <v>5</v>
      </c>
      <c r="T55" s="8">
        <v>5</v>
      </c>
      <c r="U55" s="8"/>
      <c r="V55" s="8">
        <v>5</v>
      </c>
      <c r="W55" s="8"/>
      <c r="X55" s="19">
        <f>SUM(C55:W55)</f>
        <v>63</v>
      </c>
      <c r="Y55" s="20">
        <v>73.33333333333334</v>
      </c>
      <c r="Z55" s="19">
        <v>0</v>
      </c>
      <c r="AA55" s="16">
        <f t="shared" si="3"/>
        <v>68.16666666666667</v>
      </c>
    </row>
    <row r="56" spans="1:27" ht="13.5" customHeight="1">
      <c r="A56" s="8" t="s">
        <v>102</v>
      </c>
      <c r="B56" s="8" t="s">
        <v>169</v>
      </c>
      <c r="C56" s="28" t="s">
        <v>175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30"/>
      <c r="X56" s="19"/>
      <c r="Y56" s="20">
        <v>40</v>
      </c>
      <c r="Z56" s="19">
        <v>0</v>
      </c>
      <c r="AA56" s="16">
        <f t="shared" si="3"/>
        <v>40</v>
      </c>
    </row>
    <row r="57" spans="1:27" ht="15">
      <c r="A57" s="8" t="s">
        <v>103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19"/>
      <c r="Y57" s="20"/>
      <c r="Z57" s="19"/>
      <c r="AA57" s="16"/>
    </row>
    <row r="58" spans="1:27" ht="15">
      <c r="A58" s="8" t="s">
        <v>104</v>
      </c>
      <c r="B58" s="8" t="s">
        <v>170</v>
      </c>
      <c r="C58" s="8">
        <v>2</v>
      </c>
      <c r="D58" s="8">
        <v>0</v>
      </c>
      <c r="E58" s="8">
        <v>0</v>
      </c>
      <c r="F58" s="8">
        <v>10</v>
      </c>
      <c r="G58" s="8">
        <v>10</v>
      </c>
      <c r="H58" s="8">
        <v>0</v>
      </c>
      <c r="I58" s="8">
        <v>0</v>
      </c>
      <c r="J58" s="8">
        <v>0</v>
      </c>
      <c r="K58" s="8">
        <v>0</v>
      </c>
      <c r="L58" s="8">
        <v>3</v>
      </c>
      <c r="M58" s="8">
        <v>5</v>
      </c>
      <c r="N58" s="8">
        <v>5</v>
      </c>
      <c r="O58" s="8">
        <v>3</v>
      </c>
      <c r="P58" s="8">
        <v>3</v>
      </c>
      <c r="Q58" s="8">
        <v>0</v>
      </c>
      <c r="R58" s="8">
        <v>9</v>
      </c>
      <c r="S58" s="8">
        <v>5</v>
      </c>
      <c r="T58" s="8">
        <v>5</v>
      </c>
      <c r="U58" s="8">
        <v>7</v>
      </c>
      <c r="V58" s="8"/>
      <c r="W58" s="8"/>
      <c r="X58" s="19">
        <f>SUM(C58:W58)</f>
        <v>67</v>
      </c>
      <c r="Y58" s="20">
        <v>30</v>
      </c>
      <c r="Z58" s="19">
        <v>0</v>
      </c>
      <c r="AA58" s="16">
        <f t="shared" si="3"/>
        <v>48.5</v>
      </c>
    </row>
  </sheetData>
  <sheetProtection/>
  <mergeCells count="14">
    <mergeCell ref="X3:X4"/>
    <mergeCell ref="C3:L3"/>
    <mergeCell ref="C56:W56"/>
    <mergeCell ref="D22:Q22"/>
    <mergeCell ref="M3:O3"/>
    <mergeCell ref="P3:Q3"/>
    <mergeCell ref="R3:T3"/>
    <mergeCell ref="U3:W3"/>
    <mergeCell ref="AA3:AA4"/>
    <mergeCell ref="A1:W1"/>
    <mergeCell ref="A3:A4"/>
    <mergeCell ref="B3:B4"/>
    <mergeCell ref="Y3:Y4"/>
    <mergeCell ref="Z3:Z4"/>
  </mergeCells>
  <printOptions/>
  <pageMargins left="0.41" right="0.42" top="0.52" bottom="0.51" header="0.31496062992125984" footer="0.31496062992125984"/>
  <pageSetup fitToHeight="4" fitToWidth="1" horizontalDpi="180" verticalDpi="18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43"/>
  <sheetViews>
    <sheetView zoomScalePageLayoutView="0" workbookViewId="0" topLeftCell="A19">
      <selection activeCell="G20" sqref="G20"/>
    </sheetView>
  </sheetViews>
  <sheetFormatPr defaultColWidth="9.140625" defaultRowHeight="15"/>
  <cols>
    <col min="2" max="2" width="66.8515625" style="0" customWidth="1"/>
  </cols>
  <sheetData>
    <row r="2" ht="15.75" thickBot="1"/>
    <row r="3" spans="1:3" ht="26.25" thickBot="1">
      <c r="A3" s="1"/>
      <c r="B3" s="2" t="s">
        <v>0</v>
      </c>
      <c r="C3" s="2" t="s">
        <v>1</v>
      </c>
    </row>
    <row r="4" spans="1:3" ht="15.75" thickBot="1">
      <c r="A4" s="3"/>
      <c r="B4" s="4" t="s">
        <v>2</v>
      </c>
      <c r="C4" s="5"/>
    </row>
    <row r="5" spans="1:3" ht="15.75" thickBot="1">
      <c r="A5" s="3" t="s">
        <v>3</v>
      </c>
      <c r="B5" s="6" t="s">
        <v>4</v>
      </c>
      <c r="C5" s="5">
        <v>2</v>
      </c>
    </row>
    <row r="6" spans="1:3" ht="15.75" thickBot="1">
      <c r="A6" s="3" t="s">
        <v>5</v>
      </c>
      <c r="B6" s="6" t="s">
        <v>6</v>
      </c>
      <c r="C6" s="5">
        <v>5</v>
      </c>
    </row>
    <row r="7" spans="1:3" ht="15.75" thickBot="1">
      <c r="A7" s="3" t="s">
        <v>7</v>
      </c>
      <c r="B7" s="6" t="s">
        <v>8</v>
      </c>
      <c r="C7" s="5">
        <v>5</v>
      </c>
    </row>
    <row r="8" spans="1:3" ht="15.75" thickBot="1">
      <c r="A8" s="3" t="s">
        <v>9</v>
      </c>
      <c r="B8" s="6" t="s">
        <v>10</v>
      </c>
      <c r="C8" s="5">
        <v>10</v>
      </c>
    </row>
    <row r="9" spans="1:3" ht="26.25" thickBot="1">
      <c r="A9" s="3" t="s">
        <v>11</v>
      </c>
      <c r="B9" s="6" t="s">
        <v>12</v>
      </c>
      <c r="C9" s="5">
        <v>10</v>
      </c>
    </row>
    <row r="10" spans="1:3" ht="15.75" thickBot="1">
      <c r="A10" s="3" t="s">
        <v>13</v>
      </c>
      <c r="B10" s="6" t="s">
        <v>14</v>
      </c>
      <c r="C10" s="5">
        <v>10</v>
      </c>
    </row>
    <row r="11" spans="1:3" ht="15.75" thickBot="1">
      <c r="A11" s="3" t="s">
        <v>15</v>
      </c>
      <c r="B11" s="6" t="s">
        <v>16</v>
      </c>
      <c r="C11" s="5">
        <v>5</v>
      </c>
    </row>
    <row r="12" spans="1:3" ht="15.75" thickBot="1">
      <c r="A12" s="3" t="s">
        <v>17</v>
      </c>
      <c r="B12" s="6" t="s">
        <v>18</v>
      </c>
      <c r="C12" s="5">
        <v>5</v>
      </c>
    </row>
    <row r="13" spans="1:3" ht="15.75" thickBot="1">
      <c r="A13" s="3" t="s">
        <v>19</v>
      </c>
      <c r="B13" s="6" t="s">
        <v>20</v>
      </c>
      <c r="C13" s="5">
        <v>5</v>
      </c>
    </row>
    <row r="14" spans="1:3" ht="15.75" thickBot="1">
      <c r="A14" s="3" t="s">
        <v>21</v>
      </c>
      <c r="B14" s="6" t="s">
        <v>22</v>
      </c>
      <c r="C14" s="5">
        <v>5</v>
      </c>
    </row>
    <row r="15" spans="1:3" ht="15.75" thickBot="1">
      <c r="A15" s="3"/>
      <c r="B15" s="4" t="s">
        <v>23</v>
      </c>
      <c r="C15" s="5"/>
    </row>
    <row r="16" spans="1:3" ht="15.75" thickBot="1">
      <c r="A16" s="3" t="s">
        <v>24</v>
      </c>
      <c r="B16" s="6" t="s">
        <v>25</v>
      </c>
      <c r="C16" s="5">
        <v>5</v>
      </c>
    </row>
    <row r="17" spans="1:3" ht="15.75" thickBot="1">
      <c r="A17" s="3" t="s">
        <v>26</v>
      </c>
      <c r="B17" s="6" t="s">
        <v>27</v>
      </c>
      <c r="C17" s="5">
        <v>5</v>
      </c>
    </row>
    <row r="18" spans="1:3" ht="15.75" thickBot="1">
      <c r="A18" s="3" t="s">
        <v>28</v>
      </c>
      <c r="B18" s="6" t="s">
        <v>29</v>
      </c>
      <c r="C18" s="5">
        <v>5</v>
      </c>
    </row>
    <row r="19" spans="1:3" ht="15.75" thickBot="1">
      <c r="A19" s="7"/>
      <c r="B19" s="4" t="s">
        <v>30</v>
      </c>
      <c r="C19" s="5"/>
    </row>
    <row r="20" spans="1:3" ht="15.75" thickBot="1">
      <c r="A20" s="3" t="s">
        <v>31</v>
      </c>
      <c r="B20" s="6" t="s">
        <v>32</v>
      </c>
      <c r="C20" s="5">
        <v>5</v>
      </c>
    </row>
    <row r="21" spans="1:3" ht="15.75" thickBot="1">
      <c r="A21" s="3" t="s">
        <v>33</v>
      </c>
      <c r="B21" s="6" t="s">
        <v>34</v>
      </c>
      <c r="C21" s="5">
        <v>5</v>
      </c>
    </row>
    <row r="22" spans="1:3" ht="15.75" thickBot="1">
      <c r="A22" s="3"/>
      <c r="B22" s="4" t="s">
        <v>35</v>
      </c>
      <c r="C22" s="5"/>
    </row>
    <row r="23" spans="1:3" ht="15.75" thickBot="1">
      <c r="A23" s="3" t="s">
        <v>36</v>
      </c>
      <c r="B23" s="6" t="s">
        <v>37</v>
      </c>
      <c r="C23" s="5">
        <v>10</v>
      </c>
    </row>
    <row r="24" spans="1:3" ht="15.75" thickBot="1">
      <c r="A24" s="3" t="s">
        <v>38</v>
      </c>
      <c r="B24" s="6" t="s">
        <v>39</v>
      </c>
      <c r="C24" s="5">
        <v>5</v>
      </c>
    </row>
    <row r="25" spans="1:3" ht="15.75" thickBot="1">
      <c r="A25" s="3" t="s">
        <v>40</v>
      </c>
      <c r="B25" s="6" t="s">
        <v>41</v>
      </c>
      <c r="C25" s="5">
        <v>5</v>
      </c>
    </row>
    <row r="26" spans="1:3" ht="15.75" thickBot="1">
      <c r="A26" s="3"/>
      <c r="B26" s="5" t="s">
        <v>42</v>
      </c>
      <c r="C26" s="5"/>
    </row>
    <row r="27" spans="1:3" ht="26.25" thickBot="1">
      <c r="A27" s="3" t="s">
        <v>43</v>
      </c>
      <c r="B27" s="6" t="s">
        <v>44</v>
      </c>
      <c r="C27" s="5">
        <v>10</v>
      </c>
    </row>
    <row r="28" spans="1:3" ht="39" thickBot="1">
      <c r="A28" s="3" t="s">
        <v>45</v>
      </c>
      <c r="B28" s="6" t="s">
        <v>46</v>
      </c>
      <c r="C28" s="5">
        <v>10</v>
      </c>
    </row>
    <row r="29" spans="1:3" ht="15.75" thickBot="1">
      <c r="A29" s="3" t="s">
        <v>47</v>
      </c>
      <c r="B29" s="6" t="s">
        <v>48</v>
      </c>
      <c r="C29" s="5">
        <v>10</v>
      </c>
    </row>
    <row r="30" ht="15.75" thickBot="1">
      <c r="C30">
        <f>SUM(C4:C29)</f>
        <v>137</v>
      </c>
    </row>
    <row r="31" spans="1:3" ht="26.25" thickBot="1">
      <c r="A31" s="1"/>
      <c r="B31" s="2" t="s">
        <v>106</v>
      </c>
      <c r="C31" s="2" t="s">
        <v>1</v>
      </c>
    </row>
    <row r="32" spans="1:3" ht="26.25" thickBot="1">
      <c r="A32" s="3" t="s">
        <v>107</v>
      </c>
      <c r="B32" s="6" t="s">
        <v>108</v>
      </c>
      <c r="C32" s="5">
        <v>20</v>
      </c>
    </row>
    <row r="33" spans="1:3" ht="15.75" thickBot="1">
      <c r="A33" s="3" t="s">
        <v>109</v>
      </c>
      <c r="B33" s="6" t="s">
        <v>110</v>
      </c>
      <c r="C33" s="5">
        <v>20</v>
      </c>
    </row>
    <row r="34" spans="1:3" ht="26.25" thickBot="1">
      <c r="A34" s="3" t="s">
        <v>111</v>
      </c>
      <c r="B34" s="6" t="s">
        <v>112</v>
      </c>
      <c r="C34" s="5">
        <v>10</v>
      </c>
    </row>
    <row r="35" spans="1:3" ht="26.25" thickBot="1">
      <c r="A35" s="3" t="s">
        <v>113</v>
      </c>
      <c r="B35" s="6" t="s">
        <v>114</v>
      </c>
      <c r="C35" s="5">
        <v>10</v>
      </c>
    </row>
    <row r="36" spans="1:3" ht="15.75" thickBot="1">
      <c r="A36" s="3" t="s">
        <v>115</v>
      </c>
      <c r="B36" s="6" t="s">
        <v>116</v>
      </c>
      <c r="C36" s="5">
        <v>10</v>
      </c>
    </row>
    <row r="37" spans="1:3" ht="15.75" thickBot="1">
      <c r="A37" s="3" t="s">
        <v>117</v>
      </c>
      <c r="B37" s="6" t="s">
        <v>118</v>
      </c>
      <c r="C37" s="5">
        <v>10</v>
      </c>
    </row>
    <row r="38" spans="1:3" ht="15.75" thickBot="1">
      <c r="A38" s="3" t="s">
        <v>119</v>
      </c>
      <c r="B38" s="4" t="s">
        <v>120</v>
      </c>
      <c r="C38" s="5">
        <v>10</v>
      </c>
    </row>
    <row r="39" spans="1:3" ht="15.75" thickBot="1">
      <c r="A39" s="3" t="s">
        <v>121</v>
      </c>
      <c r="B39" s="6" t="s">
        <v>122</v>
      </c>
      <c r="C39" s="5">
        <v>5</v>
      </c>
    </row>
    <row r="40" spans="1:3" ht="26.25" thickBot="1">
      <c r="A40" s="3" t="s">
        <v>123</v>
      </c>
      <c r="B40" s="6" t="s">
        <v>124</v>
      </c>
      <c r="C40" s="5">
        <v>5</v>
      </c>
    </row>
    <row r="41" spans="1:3" ht="15.75" thickBot="1">
      <c r="A41" s="3" t="s">
        <v>21</v>
      </c>
      <c r="B41" s="4" t="s">
        <v>125</v>
      </c>
      <c r="C41" s="9">
        <v>10</v>
      </c>
    </row>
    <row r="42" spans="1:3" ht="26.25" thickBot="1">
      <c r="A42" s="3" t="s">
        <v>24</v>
      </c>
      <c r="B42" s="4" t="s">
        <v>126</v>
      </c>
      <c r="C42" s="9">
        <v>10</v>
      </c>
    </row>
    <row r="43" spans="1:3" ht="15.75" thickBot="1">
      <c r="A43" s="3" t="s">
        <v>26</v>
      </c>
      <c r="B43" s="4" t="s">
        <v>127</v>
      </c>
      <c r="C43" s="9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ДПОС "Центр медиаобразования"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</dc:creator>
  <cp:keywords/>
  <dc:description/>
  <cp:lastModifiedBy>teg</cp:lastModifiedBy>
  <cp:lastPrinted>2009-03-31T08:09:06Z</cp:lastPrinted>
  <dcterms:created xsi:type="dcterms:W3CDTF">2009-03-27T06:52:46Z</dcterms:created>
  <dcterms:modified xsi:type="dcterms:W3CDTF">2009-03-31T08:52:25Z</dcterms:modified>
  <cp:category/>
  <cp:version/>
  <cp:contentType/>
  <cp:contentStatus/>
</cp:coreProperties>
</file>