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tabRatio="691" activeTab="0"/>
  </bookViews>
  <sheets>
    <sheet name="свод" sheetId="1" r:id="rId1"/>
    <sheet name="оценка визиток" sheetId="2" r:id="rId2"/>
    <sheet name="обуч-фразеолог" sheetId="3" r:id="rId3"/>
    <sheet name="блиц" sheetId="4" r:id="rId4"/>
    <sheet name="конкурс-фразеолог" sheetId="5" r:id="rId5"/>
    <sheet name="обуч_окр. мир" sheetId="6" r:id="rId6"/>
    <sheet name="конкурс окр. мир" sheetId="7" r:id="rId7"/>
    <sheet name="семинар" sheetId="8" r:id="rId8"/>
  </sheets>
  <definedNames>
    <definedName name="_xlnm._FilterDatabase" localSheetId="4" hidden="1">'конкурс-фразеолог'!$A$3:$R$311</definedName>
    <definedName name="_xlnm._FilterDatabase" localSheetId="5" hidden="1">'обуч_окр. мир'!$A$3:$J$311</definedName>
    <definedName name="_xlnm._FilterDatabase" localSheetId="0" hidden="1">'свод'!$A$3:$L$311</definedName>
  </definedNames>
  <calcPr fullCalcOnLoad="1"/>
</workbook>
</file>

<file path=xl/sharedStrings.xml><?xml version="1.0" encoding="utf-8"?>
<sst xmlns="http://schemas.openxmlformats.org/spreadsheetml/2006/main" count="5005" uniqueCount="1802">
  <si>
    <t>Журин Александр</t>
  </si>
  <si>
    <t>Ермолаева Ольга</t>
  </si>
  <si>
    <t>Гусев Сергей</t>
  </si>
  <si>
    <t>Румак Александр</t>
  </si>
  <si>
    <t>Зудина Лиза</t>
  </si>
  <si>
    <t>Кучеренко Аня</t>
  </si>
  <si>
    <t>Рассыпнова Настя</t>
  </si>
  <si>
    <t>Вяльдин Артём</t>
  </si>
  <si>
    <t>Гирола Настя</t>
  </si>
  <si>
    <t>Семья Ивановых</t>
  </si>
  <si>
    <t>Семья Смородиновых</t>
  </si>
  <si>
    <t>Семья Емельяновых</t>
  </si>
  <si>
    <t>Семья Антоновых</t>
  </si>
  <si>
    <t>фото 1</t>
  </si>
  <si>
    <t>фото 2</t>
  </si>
  <si>
    <t>фото 3 - "висеть на телефоне"</t>
  </si>
  <si>
    <t>фото 4</t>
  </si>
  <si>
    <t>фото 5 -"глаза разбегаются"</t>
  </si>
  <si>
    <t>рис.1</t>
  </si>
  <si>
    <t>рис.2</t>
  </si>
  <si>
    <t>рис.3</t>
  </si>
  <si>
    <t>Делова Евгения</t>
  </si>
  <si>
    <t>Пограничный Сергей</t>
  </si>
  <si>
    <t>Щербакова Надежда</t>
  </si>
  <si>
    <t>Семья Смускиных</t>
  </si>
  <si>
    <t>Семья Цыбровых</t>
  </si>
  <si>
    <t>Семья Ковалёвых</t>
  </si>
  <si>
    <t>Семья Цопа</t>
  </si>
  <si>
    <t>Семья Суториных</t>
  </si>
  <si>
    <t>Семья Тимошенковых</t>
  </si>
  <si>
    <t>Семья Шавровых</t>
  </si>
  <si>
    <t>Семья Соповых</t>
  </si>
  <si>
    <t>Семья Гришиных</t>
  </si>
  <si>
    <t>семья Истоминых</t>
  </si>
  <si>
    <t xml:space="preserve">семья Кулиненко </t>
  </si>
  <si>
    <t xml:space="preserve">семья Кириченко </t>
  </si>
  <si>
    <t xml:space="preserve">семья Трофимовых </t>
  </si>
  <si>
    <t>семья Зубко</t>
  </si>
  <si>
    <t xml:space="preserve">семья Ткаченко </t>
  </si>
  <si>
    <t xml:space="preserve">семья Тумали </t>
  </si>
  <si>
    <t xml:space="preserve">семья Исаевых </t>
  </si>
  <si>
    <t xml:space="preserve">семья Маматовых </t>
  </si>
  <si>
    <t>семья Карташова Дениса</t>
  </si>
  <si>
    <t>семья Маховой Маши</t>
  </si>
  <si>
    <t>семья Кискиной Даши</t>
  </si>
  <si>
    <t>семья Гончаровой Ангелины</t>
  </si>
  <si>
    <t>семья Визгиной Яны</t>
  </si>
  <si>
    <t>семья Еланцевой Алины</t>
  </si>
  <si>
    <t>семья Климовой Юлии</t>
  </si>
  <si>
    <t>семья Рахматулиной Ксении</t>
  </si>
  <si>
    <t>семья Евдокимовой Даши</t>
  </si>
  <si>
    <t>семья Печенова Данилы</t>
  </si>
  <si>
    <t>семья Палтусовой Анны</t>
  </si>
  <si>
    <t>семья Пестерева Олега</t>
  </si>
  <si>
    <t>семья Ушакова Владимира</t>
  </si>
  <si>
    <t>семья Булдаковой Насти</t>
  </si>
  <si>
    <t>семья Горшковой Ани</t>
  </si>
  <si>
    <t>семья Ермакова Максима</t>
  </si>
  <si>
    <t>семья Корсун Даши</t>
  </si>
  <si>
    <t>семья Назарюк Юры</t>
  </si>
  <si>
    <t>семья Небольсина Саввы</t>
  </si>
  <si>
    <t>семья Удодовой Саши</t>
  </si>
  <si>
    <t>Кайсарова Дарья</t>
  </si>
  <si>
    <t>Кузьмина Катя</t>
  </si>
  <si>
    <t xml:space="preserve">Кайсарова Дарья </t>
  </si>
  <si>
    <t>Довыденко Анастасия</t>
  </si>
  <si>
    <t>Егорова Таня</t>
  </si>
  <si>
    <t>Яськова Арина</t>
  </si>
  <si>
    <t>Коробкова Екатерина</t>
  </si>
  <si>
    <t>Малюженко Герман</t>
  </si>
  <si>
    <t>Иванов Дмитрий</t>
  </si>
  <si>
    <t>Молокович Андрей</t>
  </si>
  <si>
    <t>семья Буйловых</t>
  </si>
  <si>
    <t>семья Давыдовых</t>
  </si>
  <si>
    <t>семья Здоровенко</t>
  </si>
  <si>
    <t>семья Новиковых</t>
  </si>
  <si>
    <t>семья Ерёминых</t>
  </si>
  <si>
    <t xml:space="preserve">семья Козловых </t>
  </si>
  <si>
    <t>семья Демковых</t>
  </si>
  <si>
    <t>Деянова Ангелина</t>
  </si>
  <si>
    <t>Чубарова Аня</t>
  </si>
  <si>
    <t>Чубарова Маша</t>
  </si>
  <si>
    <t>Иголкин Егор</t>
  </si>
  <si>
    <t>Кузьменко Илья</t>
  </si>
  <si>
    <t>Шуранов Андрей</t>
  </si>
  <si>
    <t>Павличенко Даша</t>
  </si>
  <si>
    <t>Юрченко Дарья</t>
  </si>
  <si>
    <t>Егинов Дмитрий</t>
  </si>
  <si>
    <t>Рыжков Владислав</t>
  </si>
  <si>
    <t>Борисова Карина</t>
  </si>
  <si>
    <t>Чикарев Артем</t>
  </si>
  <si>
    <t>Смолькина Татьяна</t>
  </si>
  <si>
    <t>Лукьянов Илья</t>
  </si>
  <si>
    <t>Рузов Роман</t>
  </si>
  <si>
    <t>Балябина Ольга</t>
  </si>
  <si>
    <t>Сергеев Данила</t>
  </si>
  <si>
    <t>семья Астафуровых</t>
  </si>
  <si>
    <t>семья Николаевых</t>
  </si>
  <si>
    <t>семья Кадышевых</t>
  </si>
  <si>
    <t>семья Лебедевых</t>
  </si>
  <si>
    <t>Ксюша</t>
  </si>
  <si>
    <t>Эрика</t>
  </si>
  <si>
    <t>Оля</t>
  </si>
  <si>
    <t>Анита</t>
  </si>
  <si>
    <t>Лиза</t>
  </si>
  <si>
    <t>семья Дадоновых</t>
  </si>
  <si>
    <t>семья Рыжаковых</t>
  </si>
  <si>
    <t>семья Аузинах</t>
  </si>
  <si>
    <t>семья Лесниковых</t>
  </si>
  <si>
    <t>семья Гавринёвых</t>
  </si>
  <si>
    <t>семья Цурковых</t>
  </si>
  <si>
    <t>семья Шиловых</t>
  </si>
  <si>
    <t>Теменкова Даша</t>
  </si>
  <si>
    <t>Атякшева Лиля</t>
  </si>
  <si>
    <t>Пикулева Виктория</t>
  </si>
  <si>
    <t>Чугунов Веня</t>
  </si>
  <si>
    <t>Мухин Егор</t>
  </si>
  <si>
    <t>Кривопалова Аня</t>
  </si>
  <si>
    <t>Офицерова Лиза</t>
  </si>
  <si>
    <t>семья Проценко</t>
  </si>
  <si>
    <t>семья Трантовых</t>
  </si>
  <si>
    <t>семья Олейниковых</t>
  </si>
  <si>
    <t>семья Зиньковских</t>
  </si>
  <si>
    <t>семья Поповых</t>
  </si>
  <si>
    <t>семья Осипатовых</t>
  </si>
  <si>
    <t>семья Моториных</t>
  </si>
  <si>
    <t>семья Мельниковых</t>
  </si>
  <si>
    <t>семья Рекуновых</t>
  </si>
  <si>
    <t>Диана</t>
  </si>
  <si>
    <t>Настя</t>
  </si>
  <si>
    <t>Полина</t>
  </si>
  <si>
    <t>Максим</t>
  </si>
  <si>
    <t>Андрей</t>
  </si>
  <si>
    <t>Алексей</t>
  </si>
  <si>
    <t>Владимир</t>
  </si>
  <si>
    <t>Светлана</t>
  </si>
  <si>
    <t>Георгий</t>
  </si>
  <si>
    <t>"Пятая колонна"</t>
  </si>
  <si>
    <t>"Самовлюбленный нарцисс"</t>
  </si>
  <si>
    <t>"Шиворот- навыворот"</t>
  </si>
  <si>
    <t>"Как с гуся вода"</t>
  </si>
  <si>
    <t>"Объятиях Морфея"</t>
  </si>
  <si>
    <t>"На седьмом небе"</t>
  </si>
  <si>
    <t>"Малая родина"</t>
  </si>
  <si>
    <t>"Задирать нос"</t>
  </si>
  <si>
    <t>"Пустить красного петуха"</t>
  </si>
  <si>
    <t>семья Дудкиных</t>
  </si>
  <si>
    <t>семья Гвоздевых</t>
  </si>
  <si>
    <t>семья Баландиных</t>
  </si>
  <si>
    <t>семья Викторовых</t>
  </si>
  <si>
    <t>семья Шаталиных</t>
  </si>
  <si>
    <t>семья Паниных</t>
  </si>
  <si>
    <t>семья Никиташиных</t>
  </si>
  <si>
    <t>семья Пищерян Ильи</t>
  </si>
  <si>
    <t>семья Паниной Насти</t>
  </si>
  <si>
    <t>семья Буниатян Кнарик</t>
  </si>
  <si>
    <t>семья Мазур Жанны</t>
  </si>
  <si>
    <t>семья Перовой Алины</t>
  </si>
  <si>
    <t>семья Гура Валерии</t>
  </si>
  <si>
    <t>Матыскин Даниил</t>
  </si>
  <si>
    <t>Скороход Радхроман</t>
  </si>
  <si>
    <t>Агафонов Дима</t>
  </si>
  <si>
    <t>Мельникова Таня</t>
  </si>
  <si>
    <t>Юлдашева Настя</t>
  </si>
  <si>
    <t xml:space="preserve">Индиенко Женя </t>
  </si>
  <si>
    <t>Васин Даниил</t>
  </si>
  <si>
    <t>Уколова Яна</t>
  </si>
  <si>
    <t>Расторгуев Даниил</t>
  </si>
  <si>
    <t>Юдашева Настя</t>
  </si>
  <si>
    <t>Гарин Паша</t>
  </si>
  <si>
    <t xml:space="preserve"> Денисова Саша</t>
  </si>
  <si>
    <t>Горшенин Сережа</t>
  </si>
  <si>
    <t>Бычков Данила</t>
  </si>
  <si>
    <t>Петрушина Женя</t>
  </si>
  <si>
    <t>Мочалова Альбина</t>
  </si>
  <si>
    <t>Белебеева Кристина</t>
  </si>
  <si>
    <t>Волков Вадим</t>
  </si>
  <si>
    <t>Матынян Максим</t>
  </si>
  <si>
    <t>Пономарёв Кирилл</t>
  </si>
  <si>
    <t>Котов Сергей</t>
  </si>
  <si>
    <t>Бабешкин Никита</t>
  </si>
  <si>
    <t>Мурый Алексей</t>
  </si>
  <si>
    <t>Анохин Егор</t>
  </si>
  <si>
    <t>Ганеева Дания</t>
  </si>
  <si>
    <t>Борисюк Лиза</t>
  </si>
  <si>
    <t>рис 1</t>
  </si>
  <si>
    <t>рис 2</t>
  </si>
  <si>
    <t>рис 3</t>
  </si>
  <si>
    <t>Снежный ком</t>
  </si>
  <si>
    <t>Мизиев Назир</t>
  </si>
  <si>
    <t>Белякова Лера</t>
  </si>
  <si>
    <t>Пукиш Юрий</t>
  </si>
  <si>
    <t>Карпенко Володя</t>
  </si>
  <si>
    <t>Овдиенко Инна</t>
  </si>
  <si>
    <t>Рощина В</t>
  </si>
  <si>
    <t>Крапивкина Екатерина</t>
  </si>
  <si>
    <t>Калушиной Ирины</t>
  </si>
  <si>
    <t>Эрик</t>
  </si>
  <si>
    <t>Маша</t>
  </si>
  <si>
    <t>семья Гертер</t>
  </si>
  <si>
    <t>семья Неневолиных</t>
  </si>
  <si>
    <t>семья Акимовых</t>
  </si>
  <si>
    <t>Самамбетова Сабина</t>
  </si>
  <si>
    <t>Сиротенко Александр</t>
  </si>
  <si>
    <t>Перевозчикова Татьяна</t>
  </si>
  <si>
    <t>Демосюк Милания</t>
  </si>
  <si>
    <t>Демосюк Дарья</t>
  </si>
  <si>
    <t>Белита Искакова</t>
  </si>
  <si>
    <t>Стафеева Надежда</t>
  </si>
  <si>
    <t>Губич Альвина</t>
  </si>
  <si>
    <t>Буров Саша</t>
  </si>
  <si>
    <t>Комарова Вика</t>
  </si>
  <si>
    <t>Чулимов Даниил</t>
  </si>
  <si>
    <t>Гаврилюк Катя</t>
  </si>
  <si>
    <t>Келеров Вадим</t>
  </si>
  <si>
    <t>Дедюро Дарья</t>
  </si>
  <si>
    <t>Макеев Владислав</t>
  </si>
  <si>
    <t>Торопова Валерия</t>
  </si>
  <si>
    <t>Толмачёв Костя</t>
  </si>
  <si>
    <t>Сиротина Мария</t>
  </si>
  <si>
    <t>Бурец Света</t>
  </si>
  <si>
    <t>семья Амреновых</t>
  </si>
  <si>
    <t>семья Линг</t>
  </si>
  <si>
    <t>семья Горячкиных</t>
  </si>
  <si>
    <t>семья Клостер</t>
  </si>
  <si>
    <t>семья Байжигитовых</t>
  </si>
  <si>
    <t>семья Курмангалиевых</t>
  </si>
  <si>
    <t>семья Кирчаловых</t>
  </si>
  <si>
    <t>семья Сальниковых</t>
  </si>
  <si>
    <t>семья Маркер</t>
  </si>
  <si>
    <t>семья Лисименковых</t>
  </si>
  <si>
    <t>семья Тимохиных</t>
  </si>
  <si>
    <t>семья Негметовых</t>
  </si>
  <si>
    <t>Аник</t>
  </si>
  <si>
    <t>Русик</t>
  </si>
  <si>
    <t>Алиник</t>
  </si>
  <si>
    <t>Дима</t>
  </si>
  <si>
    <t>Валя</t>
  </si>
  <si>
    <t>Ян</t>
  </si>
  <si>
    <t>семья Алдошиных</t>
  </si>
  <si>
    <t>семья Парфеновых</t>
  </si>
  <si>
    <t>семья Володченко</t>
  </si>
  <si>
    <t>семья Марченко</t>
  </si>
  <si>
    <t>Емельяненко_Елизавета</t>
  </si>
  <si>
    <t>Гайванюк Настя</t>
  </si>
  <si>
    <t>Поспешишь-….нет автора</t>
  </si>
  <si>
    <t>Маковская Наталья</t>
  </si>
  <si>
    <t>Козицина Диана</t>
  </si>
  <si>
    <t>Клонова Юля</t>
  </si>
  <si>
    <t>Паутова Юлия</t>
  </si>
  <si>
    <t>Мычкин Влад</t>
  </si>
  <si>
    <t>Московская Дарья</t>
  </si>
  <si>
    <t>Силкина Наталья</t>
  </si>
  <si>
    <t>Пущен Анастасия</t>
  </si>
  <si>
    <t>Петров Ян</t>
  </si>
  <si>
    <t>После драки… нет автора</t>
  </si>
  <si>
    <t>Филиппова Юля</t>
  </si>
  <si>
    <t xml:space="preserve">Конкурсный тур «Его величество Фразеологизм» </t>
  </si>
  <si>
    <t>Штрафные баллы за превышение объема и количества фото и нарушение wiki-разметки (не более 2-х, общий объем 150 кб.) (-3 баллов)</t>
  </si>
  <si>
    <t>нет отчета</t>
  </si>
  <si>
    <t>Штрафные баллы за непрописывание ссылок на странице Обучающего тура или неуказание категории проекта (-3 балла)</t>
  </si>
  <si>
    <t>Свод по итогам первых конкурсов</t>
  </si>
  <si>
    <r>
      <t>оригинальность представления сюжета -</t>
    </r>
    <r>
      <rPr>
        <b/>
        <sz val="11"/>
        <color indexed="10"/>
        <rFont val="Calibri"/>
        <family val="2"/>
      </rPr>
      <t>0-1б</t>
    </r>
  </si>
  <si>
    <r>
      <t>бонус за юмор</t>
    </r>
    <r>
      <rPr>
        <b/>
        <sz val="12"/>
        <color indexed="10"/>
        <rFont val="Calibri"/>
        <family val="2"/>
      </rPr>
      <t xml:space="preserve"> 0-1б</t>
    </r>
  </si>
  <si>
    <r>
      <t>бонус за участие группы</t>
    </r>
    <r>
      <rPr>
        <b/>
        <sz val="11"/>
        <color indexed="10"/>
        <rFont val="Calibri"/>
        <family val="2"/>
      </rPr>
      <t xml:space="preserve"> 0-2б</t>
    </r>
  </si>
  <si>
    <r>
      <t xml:space="preserve">описание хода работы </t>
    </r>
    <r>
      <rPr>
        <b/>
        <sz val="11"/>
        <color indexed="10"/>
        <rFont val="Calibri"/>
        <family val="2"/>
      </rPr>
      <t>0-2б</t>
    </r>
  </si>
  <si>
    <r>
      <t xml:space="preserve">в описании указан изображенный фразеологизм </t>
    </r>
    <r>
      <rPr>
        <b/>
        <sz val="11"/>
        <color indexed="10"/>
        <rFont val="Calibri"/>
        <family val="2"/>
      </rPr>
      <t>0-1б</t>
    </r>
  </si>
  <si>
    <r>
      <t>качество (четкость) фотографии -</t>
    </r>
    <r>
      <rPr>
        <b/>
        <sz val="12"/>
        <color indexed="10"/>
        <rFont val="Calibri"/>
        <family val="2"/>
      </rPr>
      <t>0-1б</t>
    </r>
  </si>
  <si>
    <t xml:space="preserve">Иллюстрация фразеологизма (до 5 баллов) </t>
  </si>
  <si>
    <t>Наличие фото или иллюстраций, его информативность (0-2 б., к=2)</t>
  </si>
  <si>
    <t>Организация мероприятий в школе (0-3 б., к=3)</t>
  </si>
  <si>
    <t>Использование дополнительных источников 0-1балл, к -2</t>
  </si>
  <si>
    <t>Секретарские снеговики</t>
  </si>
  <si>
    <t>1 задание</t>
  </si>
  <si>
    <t>2 задание</t>
  </si>
  <si>
    <t>3 задание</t>
  </si>
  <si>
    <r>
      <t xml:space="preserve">краткий ответ на вопрос: "Какие новые знания (сведения) о бумаге показались вам самыми интересными" </t>
    </r>
    <r>
      <rPr>
        <b/>
        <sz val="11"/>
        <color indexed="10"/>
        <rFont val="Calibri"/>
        <family val="2"/>
      </rPr>
      <t xml:space="preserve">до </t>
    </r>
    <r>
      <rPr>
        <b/>
        <sz val="11"/>
        <color indexed="10"/>
        <rFont val="Calibri"/>
        <family val="2"/>
      </rPr>
      <t>5 баллов</t>
    </r>
  </si>
  <si>
    <r>
      <t xml:space="preserve">Техника размещения отчёта (соблюдение wiki-разметки)  </t>
    </r>
    <r>
      <rPr>
        <b/>
        <sz val="11"/>
        <color indexed="10"/>
        <rFont val="Calibri"/>
        <family val="2"/>
      </rPr>
      <t>до 2 баллов</t>
    </r>
  </si>
  <si>
    <t>4 задание</t>
  </si>
  <si>
    <t>5 задание</t>
  </si>
  <si>
    <t>6 задание</t>
  </si>
  <si>
    <t>7 задание</t>
  </si>
  <si>
    <t>выполнение технических требований до 2 баллов</t>
  </si>
  <si>
    <t>файл не читается</t>
  </si>
  <si>
    <r>
      <t xml:space="preserve">8 задание -до </t>
    </r>
    <r>
      <rPr>
        <b/>
        <sz val="11"/>
        <color indexed="10"/>
        <rFont val="Calibri"/>
        <family val="2"/>
      </rPr>
      <t>9 баллов</t>
    </r>
  </si>
  <si>
    <t>?????</t>
  </si>
  <si>
    <t xml:space="preserve">Обучающий тур «Неизвестное в известном» </t>
  </si>
  <si>
    <t xml:space="preserve">Конкурсный тур «Неизвестное в известном» </t>
  </si>
  <si>
    <r>
      <t>ответ на вопрос -до</t>
    </r>
    <r>
      <rPr>
        <sz val="11"/>
        <color indexed="10"/>
        <rFont val="Calibri"/>
        <family val="2"/>
      </rPr>
      <t xml:space="preserve"> 2</t>
    </r>
    <r>
      <rPr>
        <b/>
        <sz val="11"/>
        <color indexed="10"/>
        <rFont val="Calibri"/>
        <family val="2"/>
      </rPr>
      <t>баллов</t>
    </r>
  </si>
  <si>
    <r>
      <t xml:space="preserve">ответ на вопрос -до </t>
    </r>
    <r>
      <rPr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>баллов</t>
    </r>
  </si>
  <si>
    <r>
      <t xml:space="preserve">ответ на вопрос - до </t>
    </r>
    <r>
      <rPr>
        <b/>
        <sz val="11"/>
        <color indexed="10"/>
        <rFont val="Calibri"/>
        <family val="2"/>
      </rPr>
      <t>2баллов</t>
    </r>
  </si>
  <si>
    <r>
      <t>ответ на вопрос - до</t>
    </r>
    <r>
      <rPr>
        <sz val="11"/>
        <color indexed="10"/>
        <rFont val="Calibri"/>
        <family val="2"/>
      </rPr>
      <t xml:space="preserve"> 2</t>
    </r>
    <r>
      <rPr>
        <b/>
        <sz val="11"/>
        <color indexed="10"/>
        <rFont val="Calibri"/>
        <family val="2"/>
      </rPr>
      <t>баллов</t>
    </r>
  </si>
  <si>
    <r>
      <t>результаты опытов-</t>
    </r>
    <r>
      <rPr>
        <b/>
        <sz val="11"/>
        <color indexed="10"/>
        <rFont val="Calibri"/>
        <family val="2"/>
      </rPr>
      <t>до 2б</t>
    </r>
  </si>
  <si>
    <r>
      <t xml:space="preserve">результаты опытов или наличие вывода - до </t>
    </r>
    <r>
      <rPr>
        <b/>
        <sz val="11"/>
        <color indexed="10"/>
        <rFont val="Calibri"/>
        <family val="2"/>
      </rPr>
      <t>2б</t>
    </r>
    <r>
      <rPr>
        <sz val="11"/>
        <color indexed="10"/>
        <rFont val="Calibri"/>
        <family val="2"/>
      </rPr>
      <t>аллов</t>
    </r>
  </si>
  <si>
    <r>
      <t>результаты опытов на фото +</t>
    </r>
    <r>
      <rPr>
        <sz val="11"/>
        <color indexed="10"/>
        <rFont val="Calibri"/>
        <family val="2"/>
      </rPr>
      <t xml:space="preserve"> 1</t>
    </r>
    <r>
      <rPr>
        <b/>
        <sz val="11"/>
        <color indexed="10"/>
        <rFont val="Calibri"/>
        <family val="2"/>
      </rPr>
      <t>б</t>
    </r>
  </si>
  <si>
    <r>
      <t>ответ на 1 вопрос -</t>
    </r>
    <r>
      <rPr>
        <b/>
        <sz val="11"/>
        <color indexed="10"/>
        <rFont val="Calibri"/>
        <family val="2"/>
      </rPr>
      <t xml:space="preserve"> до 2б</t>
    </r>
  </si>
  <si>
    <r>
      <t>ответ на 2 вопрос -</t>
    </r>
    <r>
      <rPr>
        <b/>
        <sz val="11"/>
        <color indexed="10"/>
        <rFont val="Calibri"/>
        <family val="2"/>
      </rPr>
      <t xml:space="preserve"> до 2б</t>
    </r>
  </si>
  <si>
    <r>
      <t xml:space="preserve">результаты опытов на фото - </t>
    </r>
    <r>
      <rPr>
        <b/>
        <sz val="11"/>
        <color indexed="10"/>
        <rFont val="Calibri"/>
        <family val="2"/>
      </rPr>
      <t>до 2б</t>
    </r>
  </si>
  <si>
    <t>Конкурсный тур "Неизвестное в известном"</t>
  </si>
  <si>
    <t>Обучающий тур "Неизвестное в известном"</t>
  </si>
  <si>
    <r>
      <t>фото, где запечатлен результат выполнения задания №2  -</t>
    </r>
    <r>
      <rPr>
        <b/>
        <sz val="11"/>
        <color indexed="10"/>
        <rFont val="Calibri"/>
        <family val="2"/>
      </rPr>
      <t xml:space="preserve"> 5 баллов</t>
    </r>
  </si>
  <si>
    <r>
      <t xml:space="preserve">фото команды в процессе изготовления бумаги  - </t>
    </r>
    <r>
      <rPr>
        <b/>
        <sz val="11"/>
        <color indexed="10"/>
        <rFont val="Calibri"/>
        <family val="2"/>
      </rPr>
      <t>5 баллов</t>
    </r>
  </si>
  <si>
    <r>
      <t xml:space="preserve">фото, где представлен результат – готовая бумага  - </t>
    </r>
    <r>
      <rPr>
        <b/>
        <sz val="12"/>
        <color indexed="10"/>
        <rFont val="Calibri"/>
        <family val="2"/>
      </rPr>
      <t>5 баллов</t>
    </r>
  </si>
  <si>
    <t>Комментарий, объясняющий рисунок (до 2баллов)</t>
  </si>
  <si>
    <t xml:space="preserve"> рис. 1</t>
  </si>
  <si>
    <t>рис. 2</t>
  </si>
  <si>
    <t>рис. 3</t>
  </si>
  <si>
    <t>рис. 4</t>
  </si>
  <si>
    <t>рис. 5</t>
  </si>
  <si>
    <t>рис. 6</t>
  </si>
  <si>
    <t>рис. 7</t>
  </si>
  <si>
    <t>рис. 8</t>
  </si>
  <si>
    <t>рис. 9</t>
  </si>
  <si>
    <t>Дистанционный методический семинар «Использование ИКТ в обучении младших школьников»</t>
  </si>
  <si>
    <t>ID-номер команды</t>
  </si>
  <si>
    <t>название команды</t>
  </si>
  <si>
    <t>ФИО участника</t>
  </si>
  <si>
    <t>Название работы</t>
  </si>
  <si>
    <t>Соблюдение технических требований (создание ссылки, размер файлов) и требований wiki-разметки</t>
  </si>
  <si>
    <t>Участие в обсуждении работ участников семинара</t>
  </si>
  <si>
    <t>ИТОГО Команде</t>
  </si>
  <si>
    <t>Наталья Никифорова</t>
  </si>
  <si>
    <t xml:space="preserve"> "Открытый урок по русскому языку"</t>
  </si>
  <si>
    <t>Тарасова Ольга Евгеньевна</t>
  </si>
  <si>
    <t xml:space="preserve"> "Представление информации"</t>
  </si>
  <si>
    <t xml:space="preserve">IDz202 </t>
  </si>
  <si>
    <t>Снегири 2011</t>
  </si>
  <si>
    <t xml:space="preserve">Чугунова Римма Рестамовна </t>
  </si>
  <si>
    <t>Урок русского языка во 2"А" классе "Путешествие в страну Орфографию"</t>
  </si>
  <si>
    <t>Внеклассное мероприятие, посвященное празднованию 65-летия Победы</t>
  </si>
  <si>
    <t xml:space="preserve">IDz208 </t>
  </si>
  <si>
    <t>Дамдинова Аика Петровна</t>
  </si>
  <si>
    <t>Урок русского языка 2 класс "Гармония" "Знаю или не знаю. Пишу или ...?""</t>
  </si>
  <si>
    <t>Попова Светлана Прокопьевна</t>
  </si>
  <si>
    <t xml:space="preserve"> внеклассное мероприятие по математике 2 класс "И прекрасна и сильна математики страна"</t>
  </si>
  <si>
    <t>Неунывайки</t>
  </si>
  <si>
    <t>Бастригина Оксана Викторовна</t>
  </si>
  <si>
    <t>Урок русского языка"Спряжение глаголов "</t>
  </si>
  <si>
    <t xml:space="preserve">IDz212 </t>
  </si>
  <si>
    <t>Манышева Галина Владимировна</t>
  </si>
  <si>
    <t>Урок окружающего мира в 1 классе по теме:Когда изобрели велосипед?(с использованием ИКТ)</t>
  </si>
  <si>
    <t>Друзья</t>
  </si>
  <si>
    <t>Комарова Елена Васильевна</t>
  </si>
  <si>
    <t>"Использование ИКТ в обучении". Приложение1 "О чем чирикал воробей.ppt". Приложение2 "Проектная работа учителя по развитию связной письменной речи (работа над сочинением).ppt"</t>
  </si>
  <si>
    <t xml:space="preserve">IDz219 </t>
  </si>
  <si>
    <t>Снежный поезд</t>
  </si>
  <si>
    <t>Анисова Марина Петровна</t>
  </si>
  <si>
    <t>Проблемный урок по окружающему миру «Как нам жить?»</t>
  </si>
  <si>
    <t xml:space="preserve"> Зимняя птица</t>
  </si>
  <si>
    <t>Ушакова Светлана Юлиевна</t>
  </si>
  <si>
    <t>Урок русского языка в четвертом классе</t>
  </si>
  <si>
    <t xml:space="preserve">IDz222 </t>
  </si>
  <si>
    <t>Галкина Вера Михайловна</t>
  </si>
  <si>
    <t>Личностно-ориентированный урок окружающего мира в 1 классе "Родители, учителя, книги"</t>
  </si>
  <si>
    <t>Еременко Жанна Николаевна</t>
  </si>
  <si>
    <t>Внеклассное мероприятие на тему:"Геральдика страны"Презентация к уроку</t>
  </si>
  <si>
    <t>Паршина Валентина Ивановна</t>
  </si>
  <si>
    <t xml:space="preserve"> Урок окружающего мира во 2 классе "В гости к зиме"</t>
  </si>
  <si>
    <t xml:space="preserve">IDz233 </t>
  </si>
  <si>
    <t>ЗИМНИЕ ЛУЧИКИ</t>
  </si>
  <si>
    <t>Михеева Наталья Андреевна</t>
  </si>
  <si>
    <t>Семинар ДООнк "ГЛАГОЛ". Обобщающий урок. 4 класс.</t>
  </si>
  <si>
    <t xml:space="preserve">IDz234 </t>
  </si>
  <si>
    <t xml:space="preserve">Якимова Ольга Филипповна </t>
  </si>
  <si>
    <t>Познавательно-развивающая игра:«Наши добрые друзья - игрушки»</t>
  </si>
  <si>
    <t xml:space="preserve">Веселые пчелки </t>
  </si>
  <si>
    <t xml:space="preserve">Зерняева Ольга Владимировна </t>
  </si>
  <si>
    <t>Семинар ДООнк экологическая игра</t>
  </si>
  <si>
    <t xml:space="preserve">IDz238 </t>
  </si>
  <si>
    <t xml:space="preserve"> Кондрашова Елена Васильевна </t>
  </si>
  <si>
    <t>Урок внеклассного чтения во 2 классе "Сказки-несказки В.Бианки"Использование ИКТ в обучении младших школьников</t>
  </si>
  <si>
    <t>Митрофанова Ольга Александровна</t>
  </si>
  <si>
    <t>"Семинар ДООнк"Внеклассное мероприятие</t>
  </si>
  <si>
    <t>Зотова Альбина Александровна</t>
  </si>
  <si>
    <t>Изменение имён существительных по падежам</t>
  </si>
  <si>
    <t xml:space="preserve"> Зимняя сказка</t>
  </si>
  <si>
    <t>Костюнина Ольга Александровна</t>
  </si>
  <si>
    <t>Открытый урок по теме Письмо строчной и заглавной буквы Й - 1 кл.</t>
  </si>
  <si>
    <t xml:space="preserve">IDz243 </t>
  </si>
  <si>
    <t>Зимняя сказка</t>
  </si>
  <si>
    <t>Балякина Галина Петровна</t>
  </si>
  <si>
    <t>Классный час « Как прекрасен этот мир», Презентация к Классному часу « Как прекрасен этот мир»</t>
  </si>
  <si>
    <t xml:space="preserve">Кодолова Елена Николаевна </t>
  </si>
  <si>
    <t xml:space="preserve">Кодолова Елена НиколаевнаОбобщающее занятие кружка "Сказочный мир компьютера" 1 год обучения "Путешествие в виртуальное царство" </t>
  </si>
  <si>
    <t>Дружные ребята</t>
  </si>
  <si>
    <t xml:space="preserve">Клёчина Любовь Николаевна </t>
  </si>
  <si>
    <t xml:space="preserve">урок русского языка в 1 классе "Буква Я – показатель мягкости согласного звука.Наша Родина - Россия"  </t>
  </si>
  <si>
    <t xml:space="preserve"> НЕПОСЕДЫ</t>
  </si>
  <si>
    <t xml:space="preserve">Самохвалова Елена Александровна </t>
  </si>
  <si>
    <t>Семинар ДООнк "Что? Где? Когда?"</t>
  </si>
  <si>
    <t>Пытливый Умка</t>
  </si>
  <si>
    <t>Матвеева Мария Михайловна</t>
  </si>
  <si>
    <t>Урок по окружающему миру "Эта хрупкая планета"</t>
  </si>
  <si>
    <t>Великолепная восьмёрка 4Б</t>
  </si>
  <si>
    <t>Азизова Сабина Равиловна</t>
  </si>
  <si>
    <t>По страницам Красной книги. Открытый урок.</t>
  </si>
  <si>
    <r>
      <t xml:space="preserve">Штрафные баллы за превышение объема фото (ОБЩИЙ объем 150 кб.) </t>
    </r>
    <r>
      <rPr>
        <b/>
        <sz val="11"/>
        <color indexed="10"/>
        <rFont val="Calibri"/>
        <family val="2"/>
      </rPr>
      <t xml:space="preserve"> -3 балла</t>
    </r>
  </si>
  <si>
    <r>
      <t xml:space="preserve">Штрафные баллы за непрописывание ссылок на странице Обучающего тура или непрописывание категориии до </t>
    </r>
    <r>
      <rPr>
        <b/>
        <sz val="11"/>
        <color indexed="10"/>
        <rFont val="Calibri"/>
        <family val="2"/>
      </rPr>
      <t>-6 балла</t>
    </r>
  </si>
  <si>
    <t>Мечтатели XXI века</t>
  </si>
  <si>
    <t>Бейлина Ирина Юрьевна</t>
  </si>
  <si>
    <t xml:space="preserve"> "Модуль "Практика работы на компьютере"</t>
  </si>
  <si>
    <t>Светлана Ильинична Бочанова</t>
  </si>
  <si>
    <t>Семинар ДООнк"Моя родословная"</t>
  </si>
  <si>
    <t>ДРУЖНЫЕ ПИНГВИНЫ</t>
  </si>
  <si>
    <t>Галина Александровна Слатимова</t>
  </si>
  <si>
    <t>Урок окружающего мира в1 классе</t>
  </si>
  <si>
    <t>Парфёнова Снежана Николаевна</t>
  </si>
  <si>
    <t>ИЗО и художественный труд в 3 кл. "Карнавальные маски"</t>
  </si>
  <si>
    <t>Кононова Мария Николаевна</t>
  </si>
  <si>
    <t>Внеклассное занятие по истории Санкт-Петербурга "Домик Петра I"</t>
  </si>
  <si>
    <t>Соколова Надежда Константиновна</t>
  </si>
  <si>
    <t>Игра по информатике "Веселый паровозик" для 4 класса</t>
  </si>
  <si>
    <t>Семинар ДООнк Друг детства</t>
  </si>
  <si>
    <t>"Смайлики"</t>
  </si>
  <si>
    <t>Прост Елена Петровна</t>
  </si>
  <si>
    <t xml:space="preserve"> Использование метода самопрезентации на уроке по окружающему миру "Человек на планете Земля"</t>
  </si>
  <si>
    <t>ID-z293</t>
  </si>
  <si>
    <t>Кайгородова Марина Анатольевна</t>
  </si>
  <si>
    <t>Семинар ДООнк Урок окружающий мир 4 класс</t>
  </si>
  <si>
    <t xml:space="preserve"> Искатели</t>
  </si>
  <si>
    <t>Айтбаева Фатима Васильевна</t>
  </si>
  <si>
    <t xml:space="preserve"> « Воздух. Как человек использует свойства воздуха»</t>
  </si>
  <si>
    <t>ID-z297</t>
  </si>
  <si>
    <t>Ёлочки с иголочки</t>
  </si>
  <si>
    <t>Буртаева Ирина Станиславовна</t>
  </si>
  <si>
    <t xml:space="preserve">Внеклассное мероприятие "Памятники и памятные места Пензы". ИКТ в начальной школе </t>
  </si>
  <si>
    <t xml:space="preserve">IDz298 </t>
  </si>
  <si>
    <t>Серебрякова Ольга Викторовна</t>
  </si>
  <si>
    <t>Семинар ДООнк Знакомство со сказкой А.С. Пушкина</t>
  </si>
  <si>
    <t>Федотова Елена Геннадьевна</t>
  </si>
  <si>
    <t>Семинар ДООнк Разработка урока чтения в 4 классе</t>
  </si>
  <si>
    <t xml:space="preserve">Радуга </t>
  </si>
  <si>
    <t>Ярунина Анна Сергеевна</t>
  </si>
  <si>
    <t xml:space="preserve"> Урок литературного чтения в 3 классе по теме С.А. Есенин "Пороша".</t>
  </si>
  <si>
    <t>Карягина Любовь Викторовна</t>
  </si>
  <si>
    <t xml:space="preserve"> ИГЗ по русскому языку 3 класс. Работа с деформированным текстом.</t>
  </si>
  <si>
    <t>Есьмукова Валентина Ивановна</t>
  </si>
  <si>
    <t>"Использование ИКТ во внеклассной работе.</t>
  </si>
  <si>
    <t xml:space="preserve"> Небоська</t>
  </si>
  <si>
    <t>Зиныч Ирина Ивановна</t>
  </si>
  <si>
    <t>Урок_русского языка во 2 классе "Учимся писать суффиксы -ек- и -ик-"</t>
  </si>
  <si>
    <t xml:space="preserve">IDz305 </t>
  </si>
  <si>
    <t>Проскурякова Татьяна Александровна</t>
  </si>
  <si>
    <t>Окружающий мир 4 класс. «Жизнь пресного водоёма».</t>
  </si>
  <si>
    <t>Сафиулина Лилия Рафаильевна</t>
  </si>
  <si>
    <t>Классный час 2 класс "От зёрнышка до булки"</t>
  </si>
  <si>
    <t>Кудакова Наталья Васильевна</t>
  </si>
  <si>
    <t>Прибавление и вычитание числа 3</t>
  </si>
  <si>
    <t>Боряева Наталья Валериевна</t>
  </si>
  <si>
    <t>Семинар ДООнк. 1.Урок информатики и ИКТ в 3 классе «Носители информации»</t>
  </si>
  <si>
    <t xml:space="preserve">IDz322 </t>
  </si>
  <si>
    <t>Давлетшина Ирина Викторовна</t>
  </si>
  <si>
    <t xml:space="preserve">Семинар ДООнк. Урока окружающего мира во 2 классе "Звездное небо". </t>
  </si>
  <si>
    <t>Белые медвежата</t>
  </si>
  <si>
    <t>Шелыхманова Светлана Владимировна</t>
  </si>
  <si>
    <t xml:space="preserve">Семинар ДООнк. Урок окружающего мира по теме: "Рост и развитие растений" </t>
  </si>
  <si>
    <t xml:space="preserve">IDz325 </t>
  </si>
  <si>
    <t xml:space="preserve"> Апельсин</t>
  </si>
  <si>
    <t>Жулина Олеся Владимировна</t>
  </si>
  <si>
    <t>Интегрированный урок математики и окружающего мира в 1 классе. Число 2. Цифра 2.</t>
  </si>
  <si>
    <t xml:space="preserve">IDz329 </t>
  </si>
  <si>
    <t xml:space="preserve">Нурия Ишмуратовна Галиаскарова </t>
  </si>
  <si>
    <t>Использование ИКТ в обучении младших школьников Внеклассное мероприятие "ЧТО? ГДЕ? КОГДА?"</t>
  </si>
  <si>
    <t>Аряпова Халима Хамзаевна</t>
  </si>
  <si>
    <t>Урок окружающего мира в 1 классе "Когда жили динозавры"</t>
  </si>
  <si>
    <t>Дельфо Ice</t>
  </si>
  <si>
    <t>Егорова Юлия Николаевна</t>
  </si>
  <si>
    <t>Нравственная коллизия в рассказе Льва Толстого «Прыжок», Семинар ДООнк ИТК на уроках литературы</t>
  </si>
  <si>
    <t>Стенина Марина Николаевна</t>
  </si>
  <si>
    <t>Упражнение в правописании слов с безударными гласными в корне. Русский язык, 2 класс</t>
  </si>
  <si>
    <t>Белые пушистики</t>
  </si>
  <si>
    <t>Тимофеева Оксана Геннадьевна</t>
  </si>
  <si>
    <t>Семинар ДООнк Зеленая аптека</t>
  </si>
  <si>
    <t>Ирина Васильевна Шипичкина</t>
  </si>
  <si>
    <t>Коммуникативные технологии в школе:PR-мероприятие "День здоровья"</t>
  </si>
  <si>
    <t>Казакова Антонина Петровна</t>
  </si>
  <si>
    <t>Семинар ДООнк "Своя игра"</t>
  </si>
  <si>
    <t>Станова Елена Ивановна</t>
  </si>
  <si>
    <t>Семинар ДООнк "Урок математики 1 класс"</t>
  </si>
  <si>
    <t xml:space="preserve">Проскурякова Елена </t>
  </si>
  <si>
    <t>Урок математики во втором классе «Нумерация чисел в пределах 100»</t>
  </si>
  <si>
    <t xml:space="preserve">Людмила Леонидовна Борисова </t>
  </si>
  <si>
    <t>ПРОЕКТ: Быстрые пальчики. Приобретение навыков ввода текста с помощью тренажёра клавиатуры Авторская разработка</t>
  </si>
  <si>
    <t xml:space="preserve">IDz360 </t>
  </si>
  <si>
    <t xml:space="preserve"> Лучики</t>
  </si>
  <si>
    <t>Голубева Оксана Борисовна</t>
  </si>
  <si>
    <t>Открытый урок по русскому языку . Тема урока:Изменение имен прилагательных и существительных по числам и родам</t>
  </si>
  <si>
    <t xml:space="preserve">IDz367 </t>
  </si>
  <si>
    <t>Помощники Деда Мороза</t>
  </si>
  <si>
    <t>Петрова Ольга Давыдовна</t>
  </si>
  <si>
    <t>Использование ИКТ в обучении младших школьников</t>
  </si>
  <si>
    <t>Сергеева Наталья Михайловна</t>
  </si>
  <si>
    <t>Интегрированный урок ИЗО и МУЗЫКИ</t>
  </si>
  <si>
    <t>Шломина Ирина Сергеевна</t>
  </si>
  <si>
    <t>Урок русского языка в 3 классе по теме:"Распознавание слов,которые различаются гласной буквой в корне"</t>
  </si>
  <si>
    <t xml:space="preserve">IDz372 </t>
  </si>
  <si>
    <t>Ширалиева Светлана Вячеславовна</t>
  </si>
  <si>
    <t>Семинар ДООнк Дать ненужным вещам вторую жизнь!</t>
  </si>
  <si>
    <t>Дорожкина Мария Петровна</t>
  </si>
  <si>
    <t>Использование ИКТ в обучении младших школьников. Урок русского языка 2 класс.</t>
  </si>
  <si>
    <t xml:space="preserve"> Радуга</t>
  </si>
  <si>
    <t>Анищенко Людмила Сергеевна</t>
  </si>
  <si>
    <t>Проект Духовная культура моего народа как инструмент социализации школьников</t>
  </si>
  <si>
    <t>Ивашко Елена Ивановна</t>
  </si>
  <si>
    <t>Растениеводство в нашем крае</t>
  </si>
  <si>
    <t>Карпенко Ирина Афанасьевна</t>
  </si>
  <si>
    <t xml:space="preserve">"Обозначение мягких согласных на письме мягким знаком (ь) или гласными буквами е, ё, ю, я" </t>
  </si>
  <si>
    <t>Бодрова Галина Николаевна</t>
  </si>
  <si>
    <t>Урок по окружающему миру в 3 классе на тему: «Мир глазами эколога » по программе « Школа России»</t>
  </si>
  <si>
    <t>Михеева Марина Анатольевна</t>
  </si>
  <si>
    <t>Литературный праздник «Великие русские писатели»</t>
  </si>
  <si>
    <t xml:space="preserve">IDz398 </t>
  </si>
  <si>
    <t>Рождественские звёздочки</t>
  </si>
  <si>
    <t>Персанова Людмила Ивановна</t>
  </si>
  <si>
    <t>Проектная работа с использованием ИКТ. Классный час на тему: «Я и моя семья»</t>
  </si>
  <si>
    <t>Славецкая Галина Петровна</t>
  </si>
  <si>
    <t>Внеклассное мероприятие "Дом, в котором мы живём"</t>
  </si>
  <si>
    <t xml:space="preserve">IDz402 </t>
  </si>
  <si>
    <t>Григорьева Ирина Александровна</t>
  </si>
  <si>
    <t>Урок русского языка в 4 классе по теме: "Почему появляется удвоенная согласная на стыке приставки и корня?"</t>
  </si>
  <si>
    <t>Чернова Александра Викторовна</t>
  </si>
  <si>
    <t>Внедрение_ИКТ_в_учебный_процесс</t>
  </si>
  <si>
    <t>Снежные колобки</t>
  </si>
  <si>
    <t>Любимова_Ольга_Петровна</t>
  </si>
  <si>
    <t>«Конспект открытого урока литературного чтения с использованием ИКТ.3 класс»</t>
  </si>
  <si>
    <t>Абашина Наталья Владимировна</t>
  </si>
  <si>
    <t>Проект "Оригам" Статья «Проблемы в применение ИКТ на уроках в начальной школе»</t>
  </si>
  <si>
    <t>Любимова Ольга Петровна</t>
  </si>
  <si>
    <t>Володько Галина Николаевна</t>
  </si>
  <si>
    <t>Интегрированный урок развития речи и русского языка в 3 классе " Деловые и частные письма". Приложение к_уроку"Деловые и частные письма"; творческие работы учащихся</t>
  </si>
  <si>
    <t>Петухова Алена Вячеславовна</t>
  </si>
  <si>
    <t>Семинар ДООнк"Встречаем птиц!"</t>
  </si>
  <si>
    <t>Грамотей</t>
  </si>
  <si>
    <t>Подгайко Ирина Юрьевна</t>
  </si>
  <si>
    <t>Конспект по русскому языку(презентация).4 класс</t>
  </si>
  <si>
    <t xml:space="preserve">IDz440 </t>
  </si>
  <si>
    <t xml:space="preserve">Ларькина Нина Алексеевна </t>
  </si>
  <si>
    <t>Ларькина Нина Алексеевна Семинар ДООнк урок литературного чтения во 2 классе "Иван Суриков "Детство"</t>
  </si>
  <si>
    <t xml:space="preserve">IDz442 </t>
  </si>
  <si>
    <t xml:space="preserve"> Зайки-Всезнайки</t>
  </si>
  <si>
    <t>Дунаева Светлана Евгеньевна</t>
  </si>
  <si>
    <t>Развитие логического мышления при изучении графического редактора Paint в начальной школе</t>
  </si>
  <si>
    <t>Леднева Ольга Сергеевна</t>
  </si>
  <si>
    <t xml:space="preserve"> Проверяемые и непроверяемые безударные гласные в корне слова</t>
  </si>
  <si>
    <t xml:space="preserve">IDz443 </t>
  </si>
  <si>
    <t xml:space="preserve"> Умки</t>
  </si>
  <si>
    <t>Беляева Ирина Николаевна</t>
  </si>
  <si>
    <t>Семинар ДООнк Образование наречий</t>
  </si>
  <si>
    <t xml:space="preserve">IDz446 </t>
  </si>
  <si>
    <t>Валентина Бирюкова</t>
  </si>
  <si>
    <t>Семинар ДООнк Урок математики во 2 классе. Миллиметр.</t>
  </si>
  <si>
    <t>Призовое место</t>
  </si>
  <si>
    <t>Бирюкова Валентина</t>
  </si>
  <si>
    <t>Урок математики во 2 классе</t>
  </si>
  <si>
    <t xml:space="preserve">IDz451 </t>
  </si>
  <si>
    <t xml:space="preserve"> Медведева Галина Николаевна</t>
  </si>
  <si>
    <t>Открытый (интегрированный) урок по окружающий миру и русскому языку . Тема урока: «Прирожденные разрушители»</t>
  </si>
  <si>
    <t xml:space="preserve">IDz452 </t>
  </si>
  <si>
    <t xml:space="preserve"> Озорные конфетти</t>
  </si>
  <si>
    <t>Компаниец Татьяна Сергеевна</t>
  </si>
  <si>
    <t>Внеклассное мероприятие на тему:«Правила поведения в экстремальной ситуации. Безопасность на водоемах в зимний период»</t>
  </si>
  <si>
    <t>Клёнова Ирина Владимировна</t>
  </si>
  <si>
    <t>Внеклассное мероприятие на тему:"Мы выбираем здоровье!" с использованием ИКТ</t>
  </si>
  <si>
    <t>Михайлова Татьяна Георгиевна</t>
  </si>
  <si>
    <t xml:space="preserve"> интегрированный урок изобразительного искусства и русского языка "Сочинение-описание по картине В.Васнецова "Богатыри""</t>
  </si>
  <si>
    <t>Корнилова Ольга Алексеевна</t>
  </si>
  <si>
    <t xml:space="preserve"> интегрированный урок математики "Деление многозначных чисел на числа, оканчивающиеся нулями"</t>
  </si>
  <si>
    <t>Алые паруса</t>
  </si>
  <si>
    <t>Яковенко Екатерина Петровна</t>
  </si>
  <si>
    <t xml:space="preserve"> Внеклассное мероприятие «Умники и умницы»(интеллектуальная игра), Статья «ИКТ - средство познания и обучения в начальной школе»</t>
  </si>
  <si>
    <t xml:space="preserve">IDz469 </t>
  </si>
  <si>
    <t>Швец Наталья Владимировна</t>
  </si>
  <si>
    <t>Семинар ДООнк "Литературный праздник"</t>
  </si>
  <si>
    <t>Иванкова Людмила Борисовна</t>
  </si>
  <si>
    <t>Внеклассное мероприятие: "Осторожно, огонь!"</t>
  </si>
  <si>
    <t xml:space="preserve">IDz482 </t>
  </si>
  <si>
    <t>Даньшова Наталья Николаевна</t>
  </si>
  <si>
    <t>Урок литературного чтения во 2-м классе по теме: "Н.Носов «На горке»"(с использованием мультимедийных технологий)</t>
  </si>
  <si>
    <t>Классный час посвященный Великой Победе</t>
  </si>
  <si>
    <t xml:space="preserve">IDz490 </t>
  </si>
  <si>
    <t>Сипина Светлана Александровна</t>
  </si>
  <si>
    <t>Семинар ДООнк Классный час к 23 февраля</t>
  </si>
  <si>
    <t>Зимние смешняги</t>
  </si>
  <si>
    <t>Краснова Татьяна Федоровна</t>
  </si>
  <si>
    <t>Урок-путешествие по рассказам В.А. Осеевой: "Доброта нужна всем людям, пусть побольше добрых будет".</t>
  </si>
  <si>
    <t xml:space="preserve">IDz496 </t>
  </si>
  <si>
    <t>Стовба Наталья Петровна</t>
  </si>
  <si>
    <t xml:space="preserve"> ИКТ в начальной школе. Творческая лаборатория учителя.</t>
  </si>
  <si>
    <t xml:space="preserve">Дорошок Людмила Аалександровна </t>
  </si>
  <si>
    <t xml:space="preserve"> Использование ИКТ в обучении младших школьников</t>
  </si>
  <si>
    <t>Полишко Ольга Константиновна</t>
  </si>
  <si>
    <t>Урок окружающего мира во 2 классе "Расти здоровым"</t>
  </si>
  <si>
    <t>Кучумова Наталья Владимировна</t>
  </si>
  <si>
    <t>Чрезвычайные ситуации природного характера</t>
  </si>
  <si>
    <t>Альберт Светлана Николаевна</t>
  </si>
  <si>
    <t>Урок литературного чтения "Почему нам бывает смешно".</t>
  </si>
  <si>
    <t>Синякова Елена Александровна</t>
  </si>
  <si>
    <t>Урок ознакомления с окружающим миром "Лес и его обитатели"</t>
  </si>
  <si>
    <t xml:space="preserve"> Весёлые снежинки</t>
  </si>
  <si>
    <t>Крапивина Любовь Анатольевна</t>
  </si>
  <si>
    <t>Семинар ДООнк урок русского языка во 2 классе</t>
  </si>
  <si>
    <t>IDz508</t>
  </si>
  <si>
    <t>Снежная семейка</t>
  </si>
  <si>
    <t>Мохнаткина Светлана Юрьевна</t>
  </si>
  <si>
    <t>Открытый урок по ПДД</t>
  </si>
  <si>
    <t>Леухина Ольга Николаевна</t>
  </si>
  <si>
    <t>Чтобы путь был счастливым</t>
  </si>
  <si>
    <t>Федянина Инна Вячеславовна...</t>
  </si>
  <si>
    <t>НЕТ РАБОТЫ</t>
  </si>
  <si>
    <r>
      <t xml:space="preserve">Дополнительный материал  </t>
    </r>
    <r>
      <rPr>
        <b/>
        <sz val="11"/>
        <color indexed="10"/>
        <rFont val="Times New Roman"/>
        <family val="1"/>
      </rPr>
      <t>до 15 баллов</t>
    </r>
    <r>
      <rPr>
        <sz val="11"/>
        <color indexed="8"/>
        <rFont val="Times New Roman"/>
        <family val="1"/>
      </rPr>
      <t xml:space="preserve">. </t>
    </r>
  </si>
  <si>
    <r>
      <t xml:space="preserve"> Работа</t>
    </r>
    <r>
      <rPr>
        <b/>
        <sz val="11"/>
        <color indexed="8"/>
        <rFont val="Times New Roman"/>
        <family val="1"/>
      </rPr>
      <t xml:space="preserve"> - </t>
    </r>
    <r>
      <rPr>
        <b/>
        <sz val="11"/>
        <color indexed="10"/>
        <rFont val="Times New Roman"/>
        <family val="1"/>
      </rPr>
      <t xml:space="preserve"> до 20б.</t>
    </r>
  </si>
  <si>
    <t>№</t>
  </si>
  <si>
    <t>Снежная королева</t>
  </si>
  <si>
    <r>
      <t xml:space="preserve">Поощртельные баллы </t>
    </r>
    <r>
      <rPr>
        <b/>
        <sz val="11"/>
        <color indexed="10"/>
        <rFont val="Calibri"/>
        <family val="2"/>
      </rPr>
      <t>(10-30 б.)</t>
    </r>
  </si>
  <si>
    <t>Восемь из ларца</t>
  </si>
  <si>
    <t>Григорьева Наталья Павловна</t>
  </si>
  <si>
    <t>IDz463</t>
  </si>
  <si>
    <t>IDz464</t>
  </si>
  <si>
    <t>IDz465</t>
  </si>
  <si>
    <t>IDz466</t>
  </si>
  <si>
    <t>IDz467</t>
  </si>
  <si>
    <t>IDz468</t>
  </si>
  <si>
    <t>IDz469</t>
  </si>
  <si>
    <t>IDz470</t>
  </si>
  <si>
    <t>IDz471</t>
  </si>
  <si>
    <t>IDz472</t>
  </si>
  <si>
    <t>IDz473</t>
  </si>
  <si>
    <t>IDz474</t>
  </si>
  <si>
    <t>IDz475</t>
  </si>
  <si>
    <t>IDz476</t>
  </si>
  <si>
    <t>IDz477</t>
  </si>
  <si>
    <t>IDz478</t>
  </si>
  <si>
    <t>IDz479</t>
  </si>
  <si>
    <t>IDz480</t>
  </si>
  <si>
    <t>IDz481</t>
  </si>
  <si>
    <t>IDz482</t>
  </si>
  <si>
    <t>IDz483</t>
  </si>
  <si>
    <t>IDz484</t>
  </si>
  <si>
    <t>IDz485</t>
  </si>
  <si>
    <t>IDz486</t>
  </si>
  <si>
    <t>Анапа</t>
  </si>
  <si>
    <t>IDz487</t>
  </si>
  <si>
    <t>IDz488</t>
  </si>
  <si>
    <t>IDz489</t>
  </si>
  <si>
    <t>IDz490</t>
  </si>
  <si>
    <t>IDz491</t>
  </si>
  <si>
    <t>IDz492</t>
  </si>
  <si>
    <t>IDz493</t>
  </si>
  <si>
    <t>IDz494</t>
  </si>
  <si>
    <t>IDz495</t>
  </si>
  <si>
    <t>IDz496</t>
  </si>
  <si>
    <t>IDz497</t>
  </si>
  <si>
    <t>IDz498</t>
  </si>
  <si>
    <t>IDz499</t>
  </si>
  <si>
    <t>IDz500</t>
  </si>
  <si>
    <t>IDz501</t>
  </si>
  <si>
    <t>IDz502</t>
  </si>
  <si>
    <t>IDz503</t>
  </si>
  <si>
    <t>IDz504</t>
  </si>
  <si>
    <t>IDz505</t>
  </si>
  <si>
    <t>IDz506</t>
  </si>
  <si>
    <t>IDz507</t>
  </si>
  <si>
    <t>№ ID</t>
  </si>
  <si>
    <t>IDz201</t>
  </si>
  <si>
    <t>Тольятти</t>
  </si>
  <si>
    <t>IDz202</t>
  </si>
  <si>
    <t>IDz203</t>
  </si>
  <si>
    <t>IDz204</t>
  </si>
  <si>
    <t>IDz205</t>
  </si>
  <si>
    <t>IDz206</t>
  </si>
  <si>
    <t>IDz207</t>
  </si>
  <si>
    <t>IDz208</t>
  </si>
  <si>
    <t>IDz209</t>
  </si>
  <si>
    <t>IDz210</t>
  </si>
  <si>
    <t>IDz211</t>
  </si>
  <si>
    <t>IDz212</t>
  </si>
  <si>
    <t>IDz213</t>
  </si>
  <si>
    <t>IDz214</t>
  </si>
  <si>
    <t>IDz215</t>
  </si>
  <si>
    <t>IDz216</t>
  </si>
  <si>
    <t>IDz217</t>
  </si>
  <si>
    <t>IDz218</t>
  </si>
  <si>
    <t>IDz219</t>
  </si>
  <si>
    <t>IDz220</t>
  </si>
  <si>
    <t>IDz221</t>
  </si>
  <si>
    <t>с. Александровское</t>
  </si>
  <si>
    <t>IDz222</t>
  </si>
  <si>
    <t>IDz223</t>
  </si>
  <si>
    <t>IDz224</t>
  </si>
  <si>
    <t>IDz225</t>
  </si>
  <si>
    <t>IDz226</t>
  </si>
  <si>
    <t>IDz227</t>
  </si>
  <si>
    <t>IDz228</t>
  </si>
  <si>
    <t>IDz229</t>
  </si>
  <si>
    <t>IDz230</t>
  </si>
  <si>
    <t>IDz231</t>
  </si>
  <si>
    <t>IDz232</t>
  </si>
  <si>
    <t>IDz233</t>
  </si>
  <si>
    <t>IDz234</t>
  </si>
  <si>
    <t>IDz235</t>
  </si>
  <si>
    <t>IDz236</t>
  </si>
  <si>
    <t>IDz237</t>
  </si>
  <si>
    <t>IDz238</t>
  </si>
  <si>
    <t>IDz239</t>
  </si>
  <si>
    <t>IDz240</t>
  </si>
  <si>
    <t>IDz241</t>
  </si>
  <si>
    <t>IDz242</t>
  </si>
  <si>
    <t>IDz243</t>
  </si>
  <si>
    <t>IDz244</t>
  </si>
  <si>
    <t>IDz245</t>
  </si>
  <si>
    <t>IDz246</t>
  </si>
  <si>
    <t>IDz247</t>
  </si>
  <si>
    <t>IDz248</t>
  </si>
  <si>
    <t>IDz249</t>
  </si>
  <si>
    <t>IDz250</t>
  </si>
  <si>
    <t>IDz251</t>
  </si>
  <si>
    <t>IDz252</t>
  </si>
  <si>
    <t>IDz253</t>
  </si>
  <si>
    <t>IDz254</t>
  </si>
  <si>
    <t>IDz255</t>
  </si>
  <si>
    <t>IDz256</t>
  </si>
  <si>
    <t>IDz257</t>
  </si>
  <si>
    <t>IDz258</t>
  </si>
  <si>
    <t>IDz259</t>
  </si>
  <si>
    <t>IDz260</t>
  </si>
  <si>
    <t>IDz261</t>
  </si>
  <si>
    <t>IDz262</t>
  </si>
  <si>
    <t>IDz263</t>
  </si>
  <si>
    <t>IDz264</t>
  </si>
  <si>
    <t>IDz265</t>
  </si>
  <si>
    <t>IDz266</t>
  </si>
  <si>
    <t>IDz267</t>
  </si>
  <si>
    <t>IDz268</t>
  </si>
  <si>
    <t>IDz269</t>
  </si>
  <si>
    <t>IDz270</t>
  </si>
  <si>
    <t>IDz271</t>
  </si>
  <si>
    <t>IDz272</t>
  </si>
  <si>
    <t>IDz273</t>
  </si>
  <si>
    <t>IDz274</t>
  </si>
  <si>
    <t>IDz275</t>
  </si>
  <si>
    <t>IDz276</t>
  </si>
  <si>
    <t>IDz277</t>
  </si>
  <si>
    <t>IDz278</t>
  </si>
  <si>
    <t>IDz279</t>
  </si>
  <si>
    <t>IDz280</t>
  </si>
  <si>
    <t>IDz281</t>
  </si>
  <si>
    <t>IDz282</t>
  </si>
  <si>
    <t>IDz283</t>
  </si>
  <si>
    <t>IDz284</t>
  </si>
  <si>
    <t>IDz285</t>
  </si>
  <si>
    <t>IDz286</t>
  </si>
  <si>
    <t>IDz287</t>
  </si>
  <si>
    <t>IDz288</t>
  </si>
  <si>
    <t>IDz289</t>
  </si>
  <si>
    <t>IDz290</t>
  </si>
  <si>
    <t>IDz291</t>
  </si>
  <si>
    <t>IDz292</t>
  </si>
  <si>
    <t>IDz293</t>
  </si>
  <si>
    <t>IDz294</t>
  </si>
  <si>
    <t>IDz295</t>
  </si>
  <si>
    <t>IDz296</t>
  </si>
  <si>
    <t>IDz297</t>
  </si>
  <si>
    <t>IDz298</t>
  </si>
  <si>
    <t>IDz299</t>
  </si>
  <si>
    <t>IDz300</t>
  </si>
  <si>
    <t>IDz301</t>
  </si>
  <si>
    <t>IDz302</t>
  </si>
  <si>
    <t>IDz303</t>
  </si>
  <si>
    <t>IDz304</t>
  </si>
  <si>
    <t>IDz305</t>
  </si>
  <si>
    <t>IDz306</t>
  </si>
  <si>
    <t>IDz307</t>
  </si>
  <si>
    <t>IDz308</t>
  </si>
  <si>
    <t>IDz309</t>
  </si>
  <si>
    <t>IDz310</t>
  </si>
  <si>
    <t>IDz311</t>
  </si>
  <si>
    <t>IDz312</t>
  </si>
  <si>
    <t>с. Яман</t>
  </si>
  <si>
    <t>IDz313</t>
  </si>
  <si>
    <t>IDz314</t>
  </si>
  <si>
    <t>IDz315</t>
  </si>
  <si>
    <t>IDz316</t>
  </si>
  <si>
    <t>IDz317</t>
  </si>
  <si>
    <t>IDz318</t>
  </si>
  <si>
    <t>IDz319</t>
  </si>
  <si>
    <t>IDz320</t>
  </si>
  <si>
    <t>IDz321</t>
  </si>
  <si>
    <t>IDz322</t>
  </si>
  <si>
    <t>IDz323</t>
  </si>
  <si>
    <t>IDz324</t>
  </si>
  <si>
    <t>IDz325</t>
  </si>
  <si>
    <t>IDz326</t>
  </si>
  <si>
    <t>IDz327</t>
  </si>
  <si>
    <t>IDz328</t>
  </si>
  <si>
    <t>IDz329</t>
  </si>
  <si>
    <t>IDz330</t>
  </si>
  <si>
    <t>IDz331</t>
  </si>
  <si>
    <t>IDz332</t>
  </si>
  <si>
    <t>IDz333</t>
  </si>
  <si>
    <t>IDz334</t>
  </si>
  <si>
    <t>IDz335</t>
  </si>
  <si>
    <t>IDz336</t>
  </si>
  <si>
    <t>IDz337</t>
  </si>
  <si>
    <t>IDz338</t>
  </si>
  <si>
    <t>IDz339</t>
  </si>
  <si>
    <t>IDz340</t>
  </si>
  <si>
    <t>IDz341</t>
  </si>
  <si>
    <t>IDz342</t>
  </si>
  <si>
    <t>IDz343</t>
  </si>
  <si>
    <t>IDz344</t>
  </si>
  <si>
    <t>IDz345</t>
  </si>
  <si>
    <t>IDz346</t>
  </si>
  <si>
    <t>IDz347</t>
  </si>
  <si>
    <t>IDz348</t>
  </si>
  <si>
    <t>IDz349</t>
  </si>
  <si>
    <t>IDz350</t>
  </si>
  <si>
    <t>IDz351</t>
  </si>
  <si>
    <t>IDz352</t>
  </si>
  <si>
    <t>IDz353</t>
  </si>
  <si>
    <t>IDz354</t>
  </si>
  <si>
    <t>IDz355</t>
  </si>
  <si>
    <t>IDz356</t>
  </si>
  <si>
    <t>IDz357</t>
  </si>
  <si>
    <t>IDz358</t>
  </si>
  <si>
    <t>IDz359</t>
  </si>
  <si>
    <t>IDz360</t>
  </si>
  <si>
    <t>IDz361</t>
  </si>
  <si>
    <t>с. Красное Знамя</t>
  </si>
  <si>
    <t>IDz362</t>
  </si>
  <si>
    <t>IDz363</t>
  </si>
  <si>
    <t>IDz364</t>
  </si>
  <si>
    <t>IDz365</t>
  </si>
  <si>
    <t>IDz366</t>
  </si>
  <si>
    <t>IDz367</t>
  </si>
  <si>
    <t>IDz368</t>
  </si>
  <si>
    <t>IDz369</t>
  </si>
  <si>
    <t>IDz370</t>
  </si>
  <si>
    <t>IDz371</t>
  </si>
  <si>
    <t>IDz372</t>
  </si>
  <si>
    <t>IDz373</t>
  </si>
  <si>
    <t>IDz374</t>
  </si>
  <si>
    <t>IDz375</t>
  </si>
  <si>
    <t>IDz376</t>
  </si>
  <si>
    <t>IDz377</t>
  </si>
  <si>
    <t>IDz378</t>
  </si>
  <si>
    <t>IDz379</t>
  </si>
  <si>
    <t>IDz380</t>
  </si>
  <si>
    <t>IDz381</t>
  </si>
  <si>
    <t>IDz382</t>
  </si>
  <si>
    <t>IDz383</t>
  </si>
  <si>
    <t>IDz384</t>
  </si>
  <si>
    <t>IDz385</t>
  </si>
  <si>
    <t>IDz386</t>
  </si>
  <si>
    <t>IDz387</t>
  </si>
  <si>
    <t>IDz388</t>
  </si>
  <si>
    <t>IDz389</t>
  </si>
  <si>
    <t>IDz390</t>
  </si>
  <si>
    <t>IDz391</t>
  </si>
  <si>
    <t>IDz392</t>
  </si>
  <si>
    <t>IDz393</t>
  </si>
  <si>
    <t>IDz394</t>
  </si>
  <si>
    <t>IDz395</t>
  </si>
  <si>
    <t>IDz396</t>
  </si>
  <si>
    <t>IDz397</t>
  </si>
  <si>
    <t>IDz398</t>
  </si>
  <si>
    <t>IDz399</t>
  </si>
  <si>
    <t>IDz400</t>
  </si>
  <si>
    <t>IDz401</t>
  </si>
  <si>
    <t>IDz402</t>
  </si>
  <si>
    <t>IDz403</t>
  </si>
  <si>
    <t>IDz404</t>
  </si>
  <si>
    <t>IDz405</t>
  </si>
  <si>
    <t>IDz406</t>
  </si>
  <si>
    <t>IDz407</t>
  </si>
  <si>
    <t>IDz408</t>
  </si>
  <si>
    <t>IDz409</t>
  </si>
  <si>
    <t>IDz410</t>
  </si>
  <si>
    <t>IDz411</t>
  </si>
  <si>
    <t>IDz412</t>
  </si>
  <si>
    <t>IDz413</t>
  </si>
  <si>
    <t>IDz414</t>
  </si>
  <si>
    <t>IDz415</t>
  </si>
  <si>
    <t>IDz416</t>
  </si>
  <si>
    <t>IDz417</t>
  </si>
  <si>
    <t>IDz418</t>
  </si>
  <si>
    <t>IDz419</t>
  </si>
  <si>
    <t>IDz420</t>
  </si>
  <si>
    <t>IDz421</t>
  </si>
  <si>
    <t>IDz422</t>
  </si>
  <si>
    <t>IDz423</t>
  </si>
  <si>
    <t>IDz424</t>
  </si>
  <si>
    <t>IDz425</t>
  </si>
  <si>
    <t>IDz426</t>
  </si>
  <si>
    <t>IDz427</t>
  </si>
  <si>
    <t>IDz428</t>
  </si>
  <si>
    <t>IDz429</t>
  </si>
  <si>
    <t>IDz430</t>
  </si>
  <si>
    <t>IDz431</t>
  </si>
  <si>
    <t>IDz432</t>
  </si>
  <si>
    <t>IDz433</t>
  </si>
  <si>
    <t>IDz434</t>
  </si>
  <si>
    <t>IDz435</t>
  </si>
  <si>
    <t>IDz436</t>
  </si>
  <si>
    <t>IDz437</t>
  </si>
  <si>
    <t>IDz438</t>
  </si>
  <si>
    <t>IDz439</t>
  </si>
  <si>
    <t>IDz440</t>
  </si>
  <si>
    <t>IDz441</t>
  </si>
  <si>
    <t>IDz442</t>
  </si>
  <si>
    <t>IDz443</t>
  </si>
  <si>
    <t>IDz444</t>
  </si>
  <si>
    <t>IDz445</t>
  </si>
  <si>
    <t>IDz446</t>
  </si>
  <si>
    <t>IDz447</t>
  </si>
  <si>
    <t>IDz448</t>
  </si>
  <si>
    <t>IDz449</t>
  </si>
  <si>
    <t>IDz450</t>
  </si>
  <si>
    <t>IDz451</t>
  </si>
  <si>
    <t>IDz452</t>
  </si>
  <si>
    <t>IDz453</t>
  </si>
  <si>
    <t>IDz454</t>
  </si>
  <si>
    <t>IDz455</t>
  </si>
  <si>
    <t>IDz456</t>
  </si>
  <si>
    <t>IDz457</t>
  </si>
  <si>
    <t>IDz458</t>
  </si>
  <si>
    <t>IDz459</t>
  </si>
  <si>
    <t>IDz460</t>
  </si>
  <si>
    <t>IDz461</t>
  </si>
  <si>
    <t>IDz462</t>
  </si>
  <si>
    <t>Название команды</t>
  </si>
  <si>
    <t>8 из ларца</t>
  </si>
  <si>
    <t xml:space="preserve">druzya </t>
  </si>
  <si>
    <t>izumrud</t>
  </si>
  <si>
    <t>почемучки</t>
  </si>
  <si>
    <t>радость</t>
  </si>
  <si>
    <t>дружный</t>
  </si>
  <si>
    <t>Снежки-энерджайзеры</t>
  </si>
  <si>
    <t>Зимняя_сказка</t>
  </si>
  <si>
    <t>непоседы</t>
  </si>
  <si>
    <t>Snegovik</t>
  </si>
  <si>
    <t>Букминаторы</t>
  </si>
  <si>
    <t>мечта</t>
  </si>
  <si>
    <t>радуга</t>
  </si>
  <si>
    <t>Умки_из_Питера</t>
  </si>
  <si>
    <t>сибирячки</t>
  </si>
  <si>
    <t>Рождественские_звёздочки</t>
  </si>
  <si>
    <t>Феи_Винкс</t>
  </si>
  <si>
    <t>SMID</t>
  </si>
  <si>
    <t>любознайки</t>
  </si>
  <si>
    <t>Снежный_ком</t>
  </si>
  <si>
    <t>Maxsimum25</t>
  </si>
  <si>
    <t>Чайка</t>
  </si>
  <si>
    <t>Звездочки</t>
  </si>
  <si>
    <t>Солнечные_лучики</t>
  </si>
  <si>
    <t>Звёздочки</t>
  </si>
  <si>
    <t>Cмайлики</t>
  </si>
  <si>
    <t>КОНФЕТТИ</t>
  </si>
  <si>
    <t>Непоседы</t>
  </si>
  <si>
    <t>Разноцветный_снегопад</t>
  </si>
  <si>
    <t>_Дельфо_Ice</t>
  </si>
  <si>
    <t>_Сибирёночек</t>
  </si>
  <si>
    <t>Солнышко</t>
  </si>
  <si>
    <t>Крепыш</t>
  </si>
  <si>
    <t>Храбрые_зайцы</t>
  </si>
  <si>
    <t>Мыслители</t>
  </si>
  <si>
    <t>Чебурашки</t>
  </si>
  <si>
    <t>_Белые_пушистики</t>
  </si>
  <si>
    <t>Совята</t>
  </si>
  <si>
    <t>Морозко</t>
  </si>
  <si>
    <t>Радуга</t>
  </si>
  <si>
    <t>_Умники</t>
  </si>
  <si>
    <t>Белые_медвежата</t>
  </si>
  <si>
    <t>Снегурята</t>
  </si>
  <si>
    <t>_Нарния.ru</t>
  </si>
  <si>
    <t>СНЕЖИНКИ</t>
  </si>
  <si>
    <t>Пытливый_Умка</t>
  </si>
  <si>
    <t>_Лучики</t>
  </si>
  <si>
    <t>Апельсин</t>
  </si>
  <si>
    <t>Позитив</t>
  </si>
  <si>
    <t>Помощники_Деда_Мороза</t>
  </si>
  <si>
    <t>_Небоська</t>
  </si>
  <si>
    <t>Весёлые_снежинки</t>
  </si>
  <si>
    <t>Хлопушки-хохотушки</t>
  </si>
  <si>
    <t>Снежная_королеваI</t>
  </si>
  <si>
    <t>Зимние_смешняги</t>
  </si>
  <si>
    <t>Буран</t>
  </si>
  <si>
    <t>Эрудиты</t>
  </si>
  <si>
    <t>Снеговик</t>
  </si>
  <si>
    <t>Светлячки</t>
  </si>
  <si>
    <t>Умники_и_умницы</t>
  </si>
  <si>
    <t>Зимушка-зима</t>
  </si>
  <si>
    <t>Озорные_конфетти</t>
  </si>
  <si>
    <t>Муравейник</t>
  </si>
  <si>
    <t>Снежный_бум</t>
  </si>
  <si>
    <t>Снежные_колобки</t>
  </si>
  <si>
    <t>Великолепная_пятерка</t>
  </si>
  <si>
    <t>Семейка</t>
  </si>
  <si>
    <t>Снежные_комочки</t>
  </si>
  <si>
    <t>Пушистики</t>
  </si>
  <si>
    <t>Любознайки</t>
  </si>
  <si>
    <t>Почемучки</t>
  </si>
  <si>
    <t>Снеговички</t>
  </si>
  <si>
    <t>Clever_Childlen</t>
  </si>
  <si>
    <t>Зайки-Всезнайки</t>
  </si>
  <si>
    <t>Умки</t>
  </si>
  <si>
    <t>Робинзоны</t>
  </si>
  <si>
    <t>Снегири</t>
  </si>
  <si>
    <t>Патриоты</t>
  </si>
  <si>
    <t>Снежная_семейка</t>
  </si>
  <si>
    <t>Любознашки</t>
  </si>
  <si>
    <t>Познавашки</t>
  </si>
  <si>
    <t>Колокольчики</t>
  </si>
  <si>
    <t>Всезнайки</t>
  </si>
  <si>
    <t>Нескучайки</t>
  </si>
  <si>
    <t>КРОНТики</t>
  </si>
  <si>
    <t>Снеговичок</t>
  </si>
  <si>
    <t>Снежарики</t>
  </si>
  <si>
    <t>Экстремалы</t>
  </si>
  <si>
    <t>Смешарики</t>
  </si>
  <si>
    <t>Буря</t>
  </si>
  <si>
    <t>Пингвины</t>
  </si>
  <si>
    <t>Планета_108</t>
  </si>
  <si>
    <t>Знайки</t>
  </si>
  <si>
    <t>Мечта</t>
  </si>
  <si>
    <t>Грамoтей</t>
  </si>
  <si>
    <t>Орлята</t>
  </si>
  <si>
    <t>Валенки</t>
  </si>
  <si>
    <t>Любопыты</t>
  </si>
  <si>
    <t>Лучики</t>
  </si>
  <si>
    <t>Алые_паруса</t>
  </si>
  <si>
    <t>Вертикаль</t>
  </si>
  <si>
    <t>Электроники</t>
  </si>
  <si>
    <t>Грамотеи</t>
  </si>
  <si>
    <t>Пострелята</t>
  </si>
  <si>
    <t>Искорки</t>
  </si>
  <si>
    <t>Зимний_хоровод</t>
  </si>
  <si>
    <t>СМсКа</t>
  </si>
  <si>
    <t>Дружные_ребята</t>
  </si>
  <si>
    <t>Cнегири 2011</t>
  </si>
  <si>
    <t>Веселые снеговики</t>
  </si>
  <si>
    <t>Все дело в шляпе</t>
  </si>
  <si>
    <t>Зимние сказки</t>
  </si>
  <si>
    <t>Снежата</t>
  </si>
  <si>
    <t>Ссмак</t>
  </si>
  <si>
    <t>Росточки</t>
  </si>
  <si>
    <t>Неунывайка</t>
  </si>
  <si>
    <t>Снежинки</t>
  </si>
  <si>
    <t>Смышленые снегири</t>
  </si>
  <si>
    <t xml:space="preserve">Снежный поезд </t>
  </si>
  <si>
    <t>Зимняя птица</t>
  </si>
  <si>
    <t>Галчата</t>
  </si>
  <si>
    <t>Умняшки</t>
  </si>
  <si>
    <t>Сибирячки</t>
  </si>
  <si>
    <t>Непоседы-тевриз</t>
  </si>
  <si>
    <t>Льдинка</t>
  </si>
  <si>
    <t>Зимние лучики</t>
  </si>
  <si>
    <t>Муравьи</t>
  </si>
  <si>
    <t>Веселые пчелки</t>
  </si>
  <si>
    <t>Крольчата</t>
  </si>
  <si>
    <t>Дружба</t>
  </si>
  <si>
    <t>Яркие звездочки</t>
  </si>
  <si>
    <t>Лапсята</t>
  </si>
  <si>
    <t>Сани знаний</t>
  </si>
  <si>
    <t>Зайчата</t>
  </si>
  <si>
    <t>Капелька</t>
  </si>
  <si>
    <t>Богатыри</t>
  </si>
  <si>
    <t>Зимушка</t>
  </si>
  <si>
    <t>Дружные пингвины</t>
  </si>
  <si>
    <t>Смайлики</t>
  </si>
  <si>
    <t>Полтавская метелица</t>
  </si>
  <si>
    <t>Белые снежинки</t>
  </si>
  <si>
    <t>Капельки</t>
  </si>
  <si>
    <t>Искатели</t>
  </si>
  <si>
    <t>Елочки с иголочки</t>
  </si>
  <si>
    <t>Умники и умницы</t>
  </si>
  <si>
    <t>Толковые ребята</t>
  </si>
  <si>
    <t>Гимназисты</t>
  </si>
  <si>
    <t xml:space="preserve">IDz508   </t>
  </si>
  <si>
    <t>Итого оценка за обучающий тур</t>
  </si>
  <si>
    <t>Описание формы проведения обучающего тура (0-2 б., к=1)</t>
  </si>
  <si>
    <t>Стиль описания (связанный рассказ, стихи и т.п.) (0-3 б., к=2)</t>
  </si>
  <si>
    <t>Эмоциональная насыщенность отчета (0-2 б., к=1)</t>
  </si>
  <si>
    <t>Техника размещения отчёта (соблюдение wiki-разметки) (0-3 б., к=1)</t>
  </si>
  <si>
    <t>Рейтинг участия</t>
  </si>
  <si>
    <t>Ну погоди</t>
  </si>
  <si>
    <t>Весёлые_снеговики</t>
  </si>
  <si>
    <t>Неугомонные</t>
  </si>
  <si>
    <t>Экстрим</t>
  </si>
  <si>
    <t>Великолепная восьмёрка</t>
  </si>
  <si>
    <t>Звездопад</t>
  </si>
  <si>
    <t>СУМиД</t>
  </si>
  <si>
    <t>Светлячок</t>
  </si>
  <si>
    <t>Жемчужина</t>
  </si>
  <si>
    <t>Фантазеры</t>
  </si>
  <si>
    <t>Радужка</t>
  </si>
  <si>
    <t>Снежный КОМ</t>
  </si>
  <si>
    <t>Zvezda</t>
  </si>
  <si>
    <t>Белые_пушистики</t>
  </si>
  <si>
    <t>Нарния.ru</t>
  </si>
  <si>
    <t>Сибирёночек</t>
  </si>
  <si>
    <t>Небоська</t>
  </si>
  <si>
    <t>Веселые_снеговики</t>
  </si>
  <si>
    <t>Izumrud</t>
  </si>
  <si>
    <t xml:space="preserve">Druzya </t>
  </si>
  <si>
    <t>Конфетти</t>
  </si>
  <si>
    <t>Дельфо_Ice</t>
  </si>
  <si>
    <t>Снежные_зайчики</t>
  </si>
  <si>
    <t>Умники</t>
  </si>
  <si>
    <t>Дружный</t>
  </si>
  <si>
    <t>Радость</t>
  </si>
  <si>
    <t>Magic's_kids</t>
  </si>
  <si>
    <t>конкурсн -фразеологизмы</t>
  </si>
  <si>
    <r>
      <t>9 задание</t>
    </r>
    <r>
      <rPr>
        <b/>
        <sz val="11"/>
        <color indexed="10"/>
        <rFont val="Calibri"/>
        <family val="2"/>
      </rPr>
      <t xml:space="preserve"> -мах 10б</t>
    </r>
  </si>
  <si>
    <r>
      <t>1 задание -</t>
    </r>
    <r>
      <rPr>
        <b/>
        <sz val="12"/>
        <color indexed="10"/>
        <rFont val="Calibri"/>
        <family val="2"/>
      </rPr>
      <t>мах 10б</t>
    </r>
  </si>
  <si>
    <r>
      <t>2 задание -</t>
    </r>
    <r>
      <rPr>
        <b/>
        <sz val="12"/>
        <color indexed="10"/>
        <rFont val="Calibri"/>
        <family val="2"/>
      </rPr>
      <t>мах 9б</t>
    </r>
  </si>
  <si>
    <r>
      <t>3 задание -</t>
    </r>
    <r>
      <rPr>
        <b/>
        <sz val="12"/>
        <color indexed="10"/>
        <rFont val="Calibri"/>
        <family val="2"/>
      </rPr>
      <t>мах 5б</t>
    </r>
  </si>
  <si>
    <r>
      <t xml:space="preserve">4 задание </t>
    </r>
    <r>
      <rPr>
        <b/>
        <sz val="12"/>
        <color indexed="10"/>
        <rFont val="Calibri"/>
        <family val="2"/>
      </rPr>
      <t>-мах 5б</t>
    </r>
  </si>
  <si>
    <r>
      <t>5 задание -</t>
    </r>
    <r>
      <rPr>
        <b/>
        <sz val="12"/>
        <color indexed="10"/>
        <rFont val="Calibri"/>
        <family val="2"/>
      </rPr>
      <t>мах 5б</t>
    </r>
  </si>
  <si>
    <r>
      <t>6 задание -</t>
    </r>
    <r>
      <rPr>
        <b/>
        <sz val="12"/>
        <color indexed="10"/>
        <rFont val="Calibri"/>
        <family val="2"/>
      </rPr>
      <t>мах 5б</t>
    </r>
  </si>
  <si>
    <r>
      <t>7 задание -</t>
    </r>
    <r>
      <rPr>
        <b/>
        <sz val="12"/>
        <color indexed="10"/>
        <rFont val="Calibri"/>
        <family val="2"/>
      </rPr>
      <t>мах 7б</t>
    </r>
  </si>
  <si>
    <r>
      <t>8 задание -</t>
    </r>
    <r>
      <rPr>
        <b/>
        <sz val="12"/>
        <color indexed="10"/>
        <rFont val="Calibri"/>
        <family val="2"/>
      </rPr>
      <t>мах 7б</t>
    </r>
  </si>
  <si>
    <r>
      <t>узнаваемость фразеологизма на фотографии -</t>
    </r>
    <r>
      <rPr>
        <b/>
        <sz val="11"/>
        <color indexed="10"/>
        <rFont val="Calibri"/>
        <family val="2"/>
      </rPr>
      <t>0-2б</t>
    </r>
  </si>
  <si>
    <t>Храбрые зайцы</t>
  </si>
  <si>
    <t>Весёлые снеговики</t>
  </si>
  <si>
    <t>Снежные зайчики</t>
  </si>
  <si>
    <t xml:space="preserve">Оценка конкурса "Давайте познакомимся!" </t>
  </si>
  <si>
    <r>
      <t>Соответствие теме ДООнк "Нескучная зима"</t>
    </r>
    <r>
      <rPr>
        <b/>
        <sz val="11"/>
        <color indexed="10"/>
        <rFont val="Calibri"/>
        <family val="2"/>
      </rPr>
      <t xml:space="preserve"> </t>
    </r>
  </si>
  <si>
    <t xml:space="preserve">Наличие обязательных элементов содержания </t>
  </si>
  <si>
    <t xml:space="preserve">Фото команды </t>
  </si>
  <si>
    <t>Оригинальность идеи «пожелания» и ее подача, уровень обобщения и доступности восприятия рисунка</t>
  </si>
  <si>
    <t xml:space="preserve">Соответствие техническим требованиям </t>
  </si>
  <si>
    <r>
      <t>Оформление, текст, графика соответствует тематике олимпиады (</t>
    </r>
    <r>
      <rPr>
        <sz val="11"/>
        <color indexed="10"/>
        <rFont val="Calibri"/>
        <family val="2"/>
      </rPr>
      <t>до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1 балла)</t>
    </r>
  </si>
  <si>
    <r>
      <t>Визитка оформлена в едином стиле (</t>
    </r>
    <r>
      <rPr>
        <sz val="12"/>
        <color indexed="10"/>
        <rFont val="Calibri"/>
        <family val="2"/>
      </rPr>
      <t>до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2баллов)</t>
    </r>
  </si>
  <si>
    <r>
      <t>Указан номер и название образовательного учреждения (</t>
    </r>
    <r>
      <rPr>
        <sz val="11"/>
        <color indexed="10"/>
        <rFont val="Calibri"/>
        <family val="2"/>
      </rPr>
      <t>2 балла)</t>
    </r>
  </si>
  <si>
    <r>
      <t>Указан класс</t>
    </r>
    <r>
      <rPr>
        <sz val="11"/>
        <color indexed="10"/>
        <rFont val="Calibri"/>
        <family val="2"/>
      </rPr>
      <t xml:space="preserve"> (2 балла)</t>
    </r>
  </si>
  <si>
    <r>
      <t>Указаны Ф.И.О. локального координатора (</t>
    </r>
    <r>
      <rPr>
        <sz val="11"/>
        <color indexed="10"/>
        <rFont val="Calibri"/>
        <family val="2"/>
      </rPr>
      <t>2 балла)</t>
    </r>
  </si>
  <si>
    <r>
      <t xml:space="preserve">Представление команды (до 6 </t>
    </r>
    <r>
      <rPr>
        <sz val="11"/>
        <color indexed="10"/>
        <rFont val="Calibri"/>
        <family val="2"/>
      </rPr>
      <t>баллов)</t>
    </r>
  </si>
  <si>
    <r>
      <t>Пожелание соперникам (рисунок «Пожелание без слов»)</t>
    </r>
    <r>
      <rPr>
        <sz val="11"/>
        <color indexed="10"/>
        <rFont val="Calibri"/>
        <family val="2"/>
      </rPr>
      <t xml:space="preserve"> (2 балла)</t>
    </r>
  </si>
  <si>
    <r>
      <t xml:space="preserve">Наличие фото команды (до </t>
    </r>
    <r>
      <rPr>
        <sz val="11"/>
        <color indexed="10"/>
        <rFont val="Calibri"/>
        <family val="2"/>
      </rPr>
      <t>3 баллов)</t>
    </r>
  </si>
  <si>
    <r>
      <t xml:space="preserve">Фото -коллаж или худ.оформление  (до </t>
    </r>
    <r>
      <rPr>
        <sz val="11"/>
        <color indexed="10"/>
        <rFont val="Calibri"/>
        <family val="2"/>
      </rPr>
      <t>2 баллов)</t>
    </r>
  </si>
  <si>
    <r>
      <t>Художественная выразительность фото (</t>
    </r>
    <r>
      <rPr>
        <sz val="11"/>
        <color indexed="10"/>
        <rFont val="Calibri"/>
        <family val="2"/>
      </rPr>
      <t>до 2 баллов)</t>
    </r>
  </si>
  <si>
    <r>
      <t xml:space="preserve">Соответствие языковым  нормам (орфография, пунктуация, культура речи) (до </t>
    </r>
    <r>
      <rPr>
        <sz val="11"/>
        <color indexed="10"/>
        <rFont val="Calibri"/>
        <family val="2"/>
      </rPr>
      <t>5 баллов)</t>
    </r>
  </si>
  <si>
    <r>
      <t>Оригинальность  рисунка (</t>
    </r>
    <r>
      <rPr>
        <sz val="11"/>
        <color indexed="10"/>
        <rFont val="Calibri"/>
        <family val="2"/>
      </rPr>
      <t>1</t>
    </r>
    <r>
      <rPr>
        <sz val="11"/>
        <color indexed="10"/>
        <rFont val="Calibri"/>
        <family val="2"/>
      </rPr>
      <t xml:space="preserve"> балл)</t>
    </r>
  </si>
  <si>
    <r>
      <t>Доступность (понятность) восприятия рисунка (</t>
    </r>
    <r>
      <rPr>
        <sz val="11"/>
        <color indexed="10"/>
        <rFont val="Calibri"/>
        <family val="2"/>
      </rPr>
      <t>до 2 баллов)</t>
    </r>
  </si>
  <si>
    <r>
      <t>Уровень обобщения  (</t>
    </r>
    <r>
      <rPr>
        <sz val="11"/>
        <color indexed="10"/>
        <rFont val="Calibri"/>
        <family val="2"/>
      </rPr>
      <t>до 3 баллов)</t>
    </r>
  </si>
  <si>
    <r>
      <t xml:space="preserve">Страница Участник, указание идентиф. Номера </t>
    </r>
    <r>
      <rPr>
        <sz val="11"/>
        <color indexed="10"/>
        <rFont val="Calibri"/>
        <family val="2"/>
      </rPr>
      <t>(до 2 баллов)</t>
    </r>
  </si>
  <si>
    <r>
      <t>Соблюдение правил wiki - разметки</t>
    </r>
    <r>
      <rPr>
        <sz val="11"/>
        <color indexed="10"/>
        <rFont val="Calibri"/>
        <family val="2"/>
      </rPr>
      <t xml:space="preserve"> (до 2 баллов)</t>
    </r>
  </si>
  <si>
    <r>
      <t xml:space="preserve">Объем графики </t>
    </r>
    <r>
      <rPr>
        <sz val="11"/>
        <color indexed="10"/>
        <rFont val="Calibri"/>
        <family val="2"/>
      </rPr>
      <t>(до -5 баллов)</t>
    </r>
  </si>
  <si>
    <t>Оценка жюри за страницу "визитка" команды</t>
  </si>
  <si>
    <r>
      <t>Оценка пожеланий команд своей группы  (</t>
    </r>
    <r>
      <rPr>
        <sz val="11"/>
        <color indexed="10"/>
        <rFont val="Calibri"/>
        <family val="2"/>
      </rPr>
      <t>5 баллов)</t>
    </r>
  </si>
  <si>
    <t>Участие в обсуждении визиток команд</t>
  </si>
  <si>
    <t>Дополнительные баллы от команд</t>
  </si>
  <si>
    <t>Штрафные баллы</t>
  </si>
  <si>
    <t>ИТОГО</t>
  </si>
  <si>
    <t>Ну погодите!</t>
  </si>
  <si>
    <t>ИТОГО конкурсный тур "Его величество Фразеологизм"</t>
  </si>
  <si>
    <t xml:space="preserve">Конкурс "Давайте познакомимся!" </t>
  </si>
  <si>
    <t>Конкурсный тур "Его величество Фразеологизм"</t>
  </si>
  <si>
    <t xml:space="preserve">Обучающий тур «Его величество Фразеологизм» </t>
  </si>
  <si>
    <t>Блиц-конкурс "Рисуем всей семьей"</t>
  </si>
  <si>
    <t>Порядковый номер записи</t>
  </si>
  <si>
    <t>История создания рисунка (до 5 баллов)</t>
  </si>
  <si>
    <t>Оригинальность (неповторяемость) выбранного для иллюстрации фразеологизма (до 2 баллов)</t>
  </si>
  <si>
    <t>Техника размещения рисунка (соблюдение wiki-разметки) (до 4 баллов)</t>
  </si>
  <si>
    <t>Штрафные баллы за превышение объема  (объем 150 кб.) (- -5 баллов)</t>
  </si>
  <si>
    <t>Штрафные баллы за непрописывание ссылок на странице Блица (-5 баллов)</t>
  </si>
  <si>
    <t>Итого оценка за блиц-конкурс</t>
  </si>
  <si>
    <t>семья Ефимовых</t>
  </si>
  <si>
    <t>семья Разиных</t>
  </si>
  <si>
    <t>семья Лагузиных</t>
  </si>
  <si>
    <t>семья Щербаковых</t>
  </si>
  <si>
    <t>семья Шаховых</t>
  </si>
  <si>
    <t>семья Мишиных</t>
  </si>
  <si>
    <t>семья Балабановых</t>
  </si>
  <si>
    <t>семья Смекаловых</t>
  </si>
  <si>
    <t xml:space="preserve">Калинина Даша </t>
  </si>
  <si>
    <t>Москов Ислам</t>
  </si>
  <si>
    <t>Шевяхов Сергей</t>
  </si>
  <si>
    <t>Вергунов Алик</t>
  </si>
  <si>
    <t>Арбузова Аня</t>
  </si>
  <si>
    <t>Маямсина Карина</t>
  </si>
  <si>
    <t>Марина</t>
  </si>
  <si>
    <t>семья Масловой Виктории</t>
  </si>
  <si>
    <t>семья Мостовой Анны</t>
  </si>
  <si>
    <t>семья Тимошенко Виктории</t>
  </si>
  <si>
    <t>семья Табулдиновой Жанаргуль</t>
  </si>
  <si>
    <t>семья Москвиной Екатерины</t>
  </si>
  <si>
    <t xml:space="preserve">семья Ждановой Анастасии </t>
  </si>
  <si>
    <t>семья Иваненко Анастасии</t>
  </si>
  <si>
    <t>семья Пискуновой Татьяны</t>
  </si>
  <si>
    <t>Цыденова Марина</t>
  </si>
  <si>
    <t>Мыльникова София</t>
  </si>
  <si>
    <t>Липницкий Саша</t>
  </si>
  <si>
    <t>Рыбаков Толя</t>
  </si>
  <si>
    <t>Кожевникова София</t>
  </si>
  <si>
    <t>Семисалов Дима</t>
  </si>
  <si>
    <t>семья Пьянниковых</t>
  </si>
  <si>
    <t>семья Арсентьевых</t>
  </si>
  <si>
    <t>Алеша Губанов</t>
  </si>
  <si>
    <t>Диана Кудякова</t>
  </si>
  <si>
    <t>Иванова Вика</t>
  </si>
  <si>
    <t>Темяшова Арина</t>
  </si>
  <si>
    <t>Саша Мудрик</t>
  </si>
  <si>
    <t>Оксана Чернова,</t>
  </si>
  <si>
    <t>Валерия Юсалина</t>
  </si>
  <si>
    <t>Павленко Полина</t>
  </si>
  <si>
    <t>Галишева Даша</t>
  </si>
  <si>
    <t>Пичулева А</t>
  </si>
  <si>
    <t>Серебряков Данил</t>
  </si>
  <si>
    <t>Бабахаян Серго</t>
  </si>
  <si>
    <t>Коньшина Мария</t>
  </si>
  <si>
    <t>Селев Дима</t>
  </si>
  <si>
    <t>Петрова Валерия</t>
  </si>
  <si>
    <t>Гончарова Дарья</t>
  </si>
  <si>
    <t>Шако Никита</t>
  </si>
  <si>
    <t>Бочкарев Павел</t>
  </si>
  <si>
    <t>Теплых Семен</t>
  </si>
  <si>
    <t>Шуклин Валерий</t>
  </si>
  <si>
    <t>Лапехина Виктория</t>
  </si>
  <si>
    <t>Фадюшина Мария</t>
  </si>
  <si>
    <t>Лутфуллина Юля</t>
  </si>
  <si>
    <t>Бабанина Дарья</t>
  </si>
  <si>
    <t>Мишина Катя</t>
  </si>
  <si>
    <t>Булатов Миша</t>
  </si>
  <si>
    <t>Крылова Ангелина</t>
  </si>
  <si>
    <t>Михайлова Анна</t>
  </si>
  <si>
    <t>Альтбух Анна</t>
  </si>
  <si>
    <t>Харчевников Михаил</t>
  </si>
  <si>
    <t>Кауфман Никита</t>
  </si>
  <si>
    <t>Муктасипов Дамир</t>
  </si>
  <si>
    <t>Чухарев Илья</t>
  </si>
  <si>
    <t>Белоглазова Маргарита</t>
  </si>
  <si>
    <t>Черкашин Андрей</t>
  </si>
  <si>
    <t>Шандуренко Ксения</t>
  </si>
  <si>
    <t>Горохов Сергей</t>
  </si>
  <si>
    <t>Герасимов Женя</t>
  </si>
  <si>
    <t>Гостьков Женя</t>
  </si>
  <si>
    <t>Запорожцева Элина</t>
  </si>
  <si>
    <t>Чадина Илина</t>
  </si>
  <si>
    <t>Сивцов Данил</t>
  </si>
  <si>
    <t>Давыдова Катя</t>
  </si>
  <si>
    <t>Старостин Рома</t>
  </si>
  <si>
    <t>Тихомиров Коля</t>
  </si>
  <si>
    <t>Самохвалов Даниил</t>
  </si>
  <si>
    <t>Тюнина Соня</t>
  </si>
  <si>
    <t>Самчук Ангелина</t>
  </si>
  <si>
    <t>Заставский Дима</t>
  </si>
  <si>
    <t>Сафин Саша</t>
  </si>
  <si>
    <t>Тихомирова Настя</t>
  </si>
  <si>
    <t>Дрокина Ира</t>
  </si>
  <si>
    <t>Захаров Артем</t>
  </si>
  <si>
    <t>Дергунов Олег</t>
  </si>
  <si>
    <t>Резник Ксения</t>
  </si>
  <si>
    <t>Суханова Валентина</t>
  </si>
  <si>
    <t>Измалкина Светлана</t>
  </si>
  <si>
    <t>Бирюкова Ксения</t>
  </si>
  <si>
    <t>Кузнецова Екатерина</t>
  </si>
  <si>
    <t>Коваленко Денис</t>
  </si>
  <si>
    <t>Шляхтин Степан</t>
  </si>
  <si>
    <t>Зайцева Марина</t>
  </si>
  <si>
    <t>Зигфрид Александр</t>
  </si>
  <si>
    <t>Лисовский Владислав</t>
  </si>
  <si>
    <t>Данила Ерыков</t>
  </si>
  <si>
    <t>Шагаров Макар</t>
  </si>
  <si>
    <t>Башкиров Григорий</t>
  </si>
  <si>
    <t>Одинцова Анна</t>
  </si>
  <si>
    <t>Хрипунов Олег</t>
  </si>
  <si>
    <t>Кузьмина Лада</t>
  </si>
  <si>
    <t>Первойкин Вячеслав</t>
  </si>
  <si>
    <t>Дерягин Владимир</t>
  </si>
  <si>
    <t>Шебунов Владислав</t>
  </si>
  <si>
    <t>Васильева Анжелика</t>
  </si>
  <si>
    <t>Вересоцкая Элла</t>
  </si>
  <si>
    <t>Панкова Виктория</t>
  </si>
  <si>
    <t>ID-223</t>
  </si>
  <si>
    <t>ID-224</t>
  </si>
  <si>
    <t>Олейник Валерия</t>
  </si>
  <si>
    <t>Гришулис Виктория</t>
  </si>
  <si>
    <t>Шат Анна</t>
  </si>
  <si>
    <t>Герман Настя</t>
  </si>
  <si>
    <t>Серикбаев Даулет</t>
  </si>
  <si>
    <t>Кошель Артем</t>
  </si>
  <si>
    <t>Кузнецова Анна</t>
  </si>
  <si>
    <t>Райн Эмма</t>
  </si>
  <si>
    <t>семья Чержинцевых</t>
  </si>
  <si>
    <t>София Пахолко</t>
  </si>
  <si>
    <t>Козырь Никита</t>
  </si>
  <si>
    <t>Ахунова Соня</t>
  </si>
  <si>
    <t>Быкова Даша</t>
  </si>
  <si>
    <t>Чижов Влад</t>
  </si>
  <si>
    <t>Бакеева Алина</t>
  </si>
  <si>
    <t>Вагнер Сергей</t>
  </si>
  <si>
    <t>Кривоногова Маша</t>
  </si>
  <si>
    <t>Бернгардт Кристина</t>
  </si>
  <si>
    <t>Шулеко Егор</t>
  </si>
  <si>
    <t>Халаимова Ира</t>
  </si>
  <si>
    <t>Бровка Данила</t>
  </si>
  <si>
    <t>Семья Головиновых</t>
  </si>
  <si>
    <t>Семья Мистюковых</t>
  </si>
  <si>
    <t>Семья Зайцевых</t>
  </si>
  <si>
    <t>Передерин Алёша</t>
  </si>
  <si>
    <t>Сысюк Настя</t>
  </si>
  <si>
    <t>Иванов Влад</t>
  </si>
  <si>
    <t>Герасичкина Юля</t>
  </si>
  <si>
    <t>Суханкина Катя</t>
  </si>
  <si>
    <t>Голубев Алеша</t>
  </si>
  <si>
    <t>Муравская Даша</t>
  </si>
  <si>
    <t>Жуков Саша</t>
  </si>
  <si>
    <t>Обухова Таня</t>
  </si>
  <si>
    <t>Пустовая Лена</t>
  </si>
  <si>
    <t>Сивачук Никита</t>
  </si>
  <si>
    <t>Хамуев Толя</t>
  </si>
  <si>
    <t>Чернова Вера</t>
  </si>
  <si>
    <t>Большухина Диана</t>
  </si>
  <si>
    <t xml:space="preserve">Головина Даши </t>
  </si>
  <si>
    <t>Стрижак Даниил</t>
  </si>
  <si>
    <t>Федоров Денис</t>
  </si>
  <si>
    <t>Матвеев Костя</t>
  </si>
  <si>
    <t>Симакова Фая</t>
  </si>
  <si>
    <t>Еранов Илья</t>
  </si>
  <si>
    <t>Дагбаева Геля</t>
  </si>
  <si>
    <t>Паздников Ваня</t>
  </si>
  <si>
    <t>Шальнова Олеся</t>
  </si>
  <si>
    <t>Волохов Никита</t>
  </si>
  <si>
    <t>Жихарева Катя</t>
  </si>
  <si>
    <t>Номоконова Катя</t>
  </si>
  <si>
    <t>Угорелова Влада</t>
  </si>
  <si>
    <t>Бредихин Кирилл</t>
  </si>
  <si>
    <t>Филинова Юля</t>
  </si>
  <si>
    <t>Семья Рыжовых</t>
  </si>
  <si>
    <t>Семья Михайловых</t>
  </si>
  <si>
    <t>Семья Латышевых</t>
  </si>
  <si>
    <t>Семья Ларионовых</t>
  </si>
  <si>
    <t>Семья Бобряковых</t>
  </si>
  <si>
    <t>Семья Чернеговых</t>
  </si>
  <si>
    <t>Семья Кучеровых</t>
  </si>
  <si>
    <t>Семья Брюхановых</t>
  </si>
  <si>
    <t>Семья Вантеевых.</t>
  </si>
  <si>
    <t>Алиса и Максим</t>
  </si>
  <si>
    <t>Алина</t>
  </si>
  <si>
    <t>Алиса</t>
  </si>
  <si>
    <t>Алиса К</t>
  </si>
  <si>
    <t>Аня</t>
  </si>
  <si>
    <t>Семья Ани Д.</t>
  </si>
  <si>
    <t>семья Анны Д.</t>
  </si>
  <si>
    <t>семья Влада З.</t>
  </si>
  <si>
    <t>Карина</t>
  </si>
  <si>
    <t>Кристина</t>
  </si>
  <si>
    <t>Кристина и брат Костя</t>
  </si>
  <si>
    <t>Ксения Г.</t>
  </si>
  <si>
    <t>Лева Л.</t>
  </si>
  <si>
    <t>Лева</t>
  </si>
  <si>
    <t>Максим А.</t>
  </si>
  <si>
    <t>Максим Б</t>
  </si>
  <si>
    <t>Анастасия Г</t>
  </si>
  <si>
    <t>Анастасия Ф</t>
  </si>
  <si>
    <t xml:space="preserve">Ольга С. </t>
  </si>
  <si>
    <t xml:space="preserve">Ольга Ф </t>
  </si>
  <si>
    <t>Руслан</t>
  </si>
  <si>
    <t xml:space="preserve">Александра К </t>
  </si>
  <si>
    <t>Тимур</t>
  </si>
  <si>
    <t xml:space="preserve">Тимур Р </t>
  </si>
  <si>
    <t>Юлия</t>
  </si>
  <si>
    <t>Илья</t>
  </si>
  <si>
    <t>Максим Ш</t>
  </si>
  <si>
    <t>Катя Сипко</t>
  </si>
  <si>
    <t>Катя Бюрюкова</t>
  </si>
  <si>
    <t>семья Горюновых</t>
  </si>
  <si>
    <t xml:space="preserve">Максим Крайнов </t>
  </si>
  <si>
    <t>семья Саши Палика</t>
  </si>
  <si>
    <t>Быков Саша</t>
  </si>
  <si>
    <t>Калыгин Данила</t>
  </si>
  <si>
    <t>Заверняева Маша</t>
  </si>
  <si>
    <t>Шилова Алёна</t>
  </si>
  <si>
    <t>Феофанова Яна</t>
  </si>
  <si>
    <t>Андреев Егор</t>
  </si>
  <si>
    <t>Березина Оля</t>
  </si>
  <si>
    <t>Кашицына Полина</t>
  </si>
  <si>
    <t>Кривцова Маша</t>
  </si>
  <si>
    <t>Евдокимов Дима</t>
  </si>
  <si>
    <t>Яна Салтыкова</t>
  </si>
  <si>
    <t>Сараева Катя</t>
  </si>
  <si>
    <t>Козлова Настя</t>
  </si>
  <si>
    <t>Малиновская Лиза</t>
  </si>
  <si>
    <t>Пинягина Марина</t>
  </si>
  <si>
    <t>Смирнова Соня</t>
  </si>
  <si>
    <t>Груданова Полина</t>
  </si>
  <si>
    <t>Погащанцева Аня</t>
  </si>
  <si>
    <t>Стенькин Сергей</t>
  </si>
  <si>
    <t>Олег</t>
  </si>
  <si>
    <t>Миша</t>
  </si>
  <si>
    <t>Коля</t>
  </si>
  <si>
    <t>Катюша</t>
  </si>
  <si>
    <t>Игорь</t>
  </si>
  <si>
    <t>Краснова Софья</t>
  </si>
  <si>
    <t>Володина Ирина</t>
  </si>
  <si>
    <t>Настя Подшиблова</t>
  </si>
  <si>
    <t>Настя Копанцова</t>
  </si>
  <si>
    <t>Ксюша Анищенко</t>
  </si>
  <si>
    <t>семья Нуяксовых</t>
  </si>
  <si>
    <t>Савинова Мария</t>
  </si>
  <si>
    <t>Даниила Засс</t>
  </si>
  <si>
    <t>семья Гадалиных</t>
  </si>
  <si>
    <t>семья Грошевых</t>
  </si>
  <si>
    <t>семья Грачёвых</t>
  </si>
  <si>
    <t>семья Семернинова Алеши</t>
  </si>
  <si>
    <t xml:space="preserve">Тарабунова Алина </t>
  </si>
  <si>
    <t>семья Тарасенко Алеши</t>
  </si>
  <si>
    <t>Зинченко Даша</t>
  </si>
  <si>
    <t>Череп Юля</t>
  </si>
  <si>
    <t xml:space="preserve">Гарейс Таня </t>
  </si>
  <si>
    <t>Киселева Анжела</t>
  </si>
  <si>
    <t>Захаров Тимур</t>
  </si>
  <si>
    <t>Распопова Кристина</t>
  </si>
  <si>
    <t>Кабиков Михаил</t>
  </si>
  <si>
    <t>Казаева Вероника</t>
  </si>
  <si>
    <t>Лукьянцев Костя</t>
  </si>
  <si>
    <t>Уткин Саша</t>
  </si>
  <si>
    <t>Кузнецов Денис</t>
  </si>
  <si>
    <t>Кузнецова Женя</t>
  </si>
  <si>
    <t>Кычакова Люба</t>
  </si>
  <si>
    <t>Щербаков Алексей</t>
  </si>
  <si>
    <t>семья Тарасовых</t>
  </si>
  <si>
    <t>семья Голышевых</t>
  </si>
  <si>
    <t>семья Надежкиных</t>
  </si>
  <si>
    <t>семья Басиповых</t>
  </si>
  <si>
    <t>Магомедов Магомед</t>
  </si>
  <si>
    <t>Шналиева Ралина</t>
  </si>
  <si>
    <t>Максимов Сергей</t>
  </si>
  <si>
    <t>Кузнецова Настя</t>
  </si>
  <si>
    <t>Рушнова Лена</t>
  </si>
  <si>
    <t>Рушнова Юля</t>
  </si>
  <si>
    <t>Кабанова Ксения</t>
  </si>
  <si>
    <t>Панченкова Элина</t>
  </si>
  <si>
    <t>Штейман Алёша</t>
  </si>
  <si>
    <t>Корзина Даша</t>
  </si>
  <si>
    <t>Максимова Саша</t>
  </si>
  <si>
    <t>Яблоков Ваня</t>
  </si>
  <si>
    <t>Алексеев Паша</t>
  </si>
  <si>
    <t>Соколова Аня</t>
  </si>
  <si>
    <t>Моллагасанов Мурад</t>
  </si>
  <si>
    <t>Кислов Витя</t>
  </si>
  <si>
    <t>Скакун Дарья</t>
  </si>
  <si>
    <t>Пулькин Андрей</t>
  </si>
  <si>
    <t>Гадоева Маша</t>
  </si>
  <si>
    <t xml:space="preserve"> Поршина Софья </t>
  </si>
  <si>
    <t>Лой Екатерина</t>
  </si>
  <si>
    <t>Оганова Маша</t>
  </si>
  <si>
    <t>Мамедов Роял</t>
  </si>
  <si>
    <t>Глухов Дмитрий</t>
  </si>
  <si>
    <t>Большаков Слава.</t>
  </si>
  <si>
    <t>Сидорова Татьяна</t>
  </si>
  <si>
    <t>Гаськов Александр</t>
  </si>
  <si>
    <t>Антонова Кристина</t>
  </si>
  <si>
    <t>Звонова Настя</t>
  </si>
  <si>
    <t>Шадманкулов Толя</t>
  </si>
  <si>
    <t>Рыськин Илья</t>
  </si>
  <si>
    <t xml:space="preserve">Лобанов Саша </t>
  </si>
  <si>
    <t>Бабаева Кристина</t>
  </si>
  <si>
    <t>Горюнова Кристина</t>
  </si>
  <si>
    <t>Струлев Иван</t>
  </si>
  <si>
    <t>Востокова Фрося</t>
  </si>
  <si>
    <t>Маша Кучеренко</t>
  </si>
  <si>
    <t>Веревкина Даша</t>
  </si>
  <si>
    <t xml:space="preserve">Юрьевна Катюша </t>
  </si>
  <si>
    <t>Оксана</t>
  </si>
  <si>
    <t xml:space="preserve">Полина </t>
  </si>
  <si>
    <t>Александра</t>
  </si>
  <si>
    <t>Егор</t>
  </si>
  <si>
    <t>Леон</t>
  </si>
  <si>
    <t>Чугунова Ксения</t>
  </si>
  <si>
    <t>Львова Арина</t>
  </si>
  <si>
    <t>Козлова Алина</t>
  </si>
  <si>
    <t>Даша</t>
  </si>
  <si>
    <t>Софья</t>
  </si>
  <si>
    <t>Денис</t>
  </si>
  <si>
    <t>Юля</t>
  </si>
  <si>
    <t>Кирилл</t>
  </si>
  <si>
    <t>Рома</t>
  </si>
  <si>
    <t>Саша</t>
  </si>
  <si>
    <t>Марк</t>
  </si>
  <si>
    <t>Павел</t>
  </si>
  <si>
    <t>"мы пахали!"</t>
  </si>
  <si>
    <t>Керик Аня</t>
  </si>
  <si>
    <t>Иванова Наташа</t>
  </si>
  <si>
    <t>Мороз Лиза</t>
  </si>
  <si>
    <t>Голова Настя</t>
  </si>
  <si>
    <t>Кузнецова Таня</t>
  </si>
  <si>
    <t>Алтухов Алеша</t>
  </si>
  <si>
    <t>Чистякова Соня</t>
  </si>
  <si>
    <t>Порубаев Гриша</t>
  </si>
  <si>
    <t>Исаев Данил</t>
  </si>
  <si>
    <t>Автонеев Юра</t>
  </si>
  <si>
    <t>семья Лукошиных</t>
  </si>
  <si>
    <t>семья Першиных</t>
  </si>
  <si>
    <t>семья Алещевых</t>
  </si>
  <si>
    <t>семья Первухиных</t>
  </si>
  <si>
    <t>Алина и Анжелика</t>
  </si>
  <si>
    <t>Антон</t>
  </si>
  <si>
    <t>Жанна</t>
  </si>
  <si>
    <t>Жанна с сестрой Юлей</t>
  </si>
  <si>
    <t>Ксения</t>
  </si>
  <si>
    <t>Яна</t>
  </si>
  <si>
    <t>Лера</t>
  </si>
  <si>
    <t>семья Алёны</t>
  </si>
  <si>
    <t>семья Софьи</t>
  </si>
  <si>
    <t>семья Артура</t>
  </si>
  <si>
    <t>семья Даниила.</t>
  </si>
  <si>
    <t>семья Александры.</t>
  </si>
  <si>
    <t>Мурашкина Анастасия</t>
  </si>
  <si>
    <t>Ягутян Ольга</t>
  </si>
  <si>
    <t>Меркулова Дарья</t>
  </si>
  <si>
    <t>Нестеров Александр</t>
  </si>
  <si>
    <t>Ганина Арина</t>
  </si>
  <si>
    <t>Дамиров Ахмед</t>
  </si>
  <si>
    <t>Брынцев Илья</t>
  </si>
  <si>
    <t>Грибанова Соня</t>
  </si>
  <si>
    <t>Скребкова Анастасия</t>
  </si>
  <si>
    <t>Евстифеев Никита</t>
  </si>
  <si>
    <t>Васильев Владислав</t>
  </si>
  <si>
    <t>Араскина Ангелина</t>
  </si>
  <si>
    <t>Коробцев Ваня</t>
  </si>
  <si>
    <t>Буданова Валерия</t>
  </si>
  <si>
    <t>Бартошик Анна</t>
  </si>
  <si>
    <t>Теслова Лера</t>
  </si>
  <si>
    <t xml:space="preserve"> Пятаев Ваня</t>
  </si>
  <si>
    <t>Чибышева Настя</t>
  </si>
  <si>
    <t>Одинцова Настя</t>
  </si>
  <si>
    <t>Суренкова Александра</t>
  </si>
  <si>
    <t>Лыкова Ангелина</t>
  </si>
  <si>
    <t>Усова Екатерина</t>
  </si>
  <si>
    <t xml:space="preserve">Онучина Дарья </t>
  </si>
  <si>
    <t>Самойлов Паша</t>
  </si>
  <si>
    <t>семья Федоренко</t>
  </si>
  <si>
    <t>семья Кочешковых</t>
  </si>
  <si>
    <t>семья Журавлевых</t>
  </si>
  <si>
    <t>семья Резник</t>
  </si>
  <si>
    <t>семья Кексель</t>
  </si>
  <si>
    <t>семья Карпениных</t>
  </si>
  <si>
    <t>семья Пыжовых</t>
  </si>
  <si>
    <t>семья Лемишевских</t>
  </si>
  <si>
    <t>семья Федоровичевых</t>
  </si>
  <si>
    <t>семья Костеевых</t>
  </si>
  <si>
    <t>семья Софинских</t>
  </si>
  <si>
    <t>Семья Горулёвых</t>
  </si>
  <si>
    <t>Семья Кемаевых</t>
  </si>
  <si>
    <t>Семья Тарасовых</t>
  </si>
  <si>
    <t>Семья Набелкиных</t>
  </si>
  <si>
    <t>Семья Минибаевых</t>
  </si>
  <si>
    <t>Семья Исхаковых</t>
  </si>
  <si>
    <t>Семья Науменко</t>
  </si>
  <si>
    <t>Семья Беляевых</t>
  </si>
  <si>
    <t>Семья Сидоровых</t>
  </si>
  <si>
    <t>Семья Исмаиловых</t>
  </si>
  <si>
    <t>Дима Канунников</t>
  </si>
  <si>
    <t>Гончарова Карина</t>
  </si>
  <si>
    <t>семья Марины Питьевой</t>
  </si>
  <si>
    <t>семья Миши Барабина</t>
  </si>
  <si>
    <t>семья Наташи Сиушовой</t>
  </si>
  <si>
    <t>семья Маши Сиушовой</t>
  </si>
  <si>
    <t>семья Маши Сердюковой</t>
  </si>
  <si>
    <t>семья Насти Крапивиной</t>
  </si>
  <si>
    <t>семья Богдана Абашина</t>
  </si>
  <si>
    <t>семьяЛеонтьева Ильи</t>
  </si>
  <si>
    <t>семья Горбачевой Оксаны</t>
  </si>
  <si>
    <t>семья Картавенко Григория</t>
  </si>
  <si>
    <t>семья Лесневской Александры</t>
  </si>
  <si>
    <t>семья Софоновой Валерии</t>
  </si>
  <si>
    <t>семья Леонтьева Ивана</t>
  </si>
  <si>
    <t>семья Беляковского Руслана</t>
  </si>
  <si>
    <t>семья Хлюпка Татьяны</t>
  </si>
  <si>
    <t>семья Крутинского Ивана</t>
  </si>
  <si>
    <t>семья Третьяка Андрея</t>
  </si>
  <si>
    <t>семья Кобылина Алексея</t>
  </si>
  <si>
    <t>семья Харина Дмитрия</t>
  </si>
  <si>
    <t>Семья Гузенко</t>
  </si>
  <si>
    <t>Семья Шемелевских</t>
  </si>
  <si>
    <t>Боряев Артем</t>
  </si>
  <si>
    <t>Семья Дьячковых</t>
  </si>
  <si>
    <t>Семья Мокшиных</t>
  </si>
  <si>
    <t>Семья Степановых</t>
  </si>
  <si>
    <t>Семья Сергеевых</t>
  </si>
  <si>
    <t xml:space="preserve">Семья Герасимовых </t>
  </si>
  <si>
    <t>Семья Кочетковых</t>
  </si>
  <si>
    <t>Семья Шнякиных</t>
  </si>
  <si>
    <t>Семья Шигуровых</t>
  </si>
  <si>
    <t>Семья Феськовых</t>
  </si>
  <si>
    <t>Семья Чураковых</t>
  </si>
  <si>
    <t>Семья Орешниковы</t>
  </si>
  <si>
    <t>Баданина Ольга</t>
  </si>
  <si>
    <t>Заремба Артем</t>
  </si>
  <si>
    <t>Черкасов Максим</t>
  </si>
  <si>
    <t>Семья Огловых</t>
  </si>
  <si>
    <t>Семья Сысовых</t>
  </si>
  <si>
    <t>Семья Облетовых</t>
  </si>
  <si>
    <t xml:space="preserve">Петрова Настя </t>
  </si>
  <si>
    <t xml:space="preserve">Шадура Маша </t>
  </si>
  <si>
    <t>Богданова Маша</t>
  </si>
  <si>
    <t>семья Хусаиновых</t>
  </si>
  <si>
    <t>Никифоров Захар</t>
  </si>
  <si>
    <t>Лукьянов Алексей</t>
  </si>
  <si>
    <t>Гонохова Алина</t>
  </si>
  <si>
    <t>Никита Селезнёв</t>
  </si>
  <si>
    <t>Пелигаров Никита</t>
  </si>
  <si>
    <t>Держак Александра</t>
  </si>
  <si>
    <t>Держак Екатерина</t>
  </si>
  <si>
    <t>Калмыков Елисей</t>
  </si>
  <si>
    <t>Лапин Даниил</t>
  </si>
  <si>
    <t>Киреева Алёна</t>
  </si>
  <si>
    <t>Вязьмин Андрей</t>
  </si>
  <si>
    <t>Жукова Валерия</t>
  </si>
  <si>
    <t>Аисинова Анастасия</t>
  </si>
  <si>
    <t>Семеренко Ирина</t>
  </si>
  <si>
    <t>Фенская Валерия</t>
  </si>
  <si>
    <t>Фатеев Артем</t>
  </si>
  <si>
    <t>Мотузок Захар</t>
  </si>
  <si>
    <t>Рудковский Дмитрий</t>
  </si>
  <si>
    <t>Герасимов Владимир</t>
  </si>
  <si>
    <t>Зайчикова Анна</t>
  </si>
  <si>
    <t>Мельников Максим</t>
  </si>
  <si>
    <t>Григорьева Ксения</t>
  </si>
  <si>
    <t>Колышкина Татьяна</t>
  </si>
  <si>
    <t>Корженовская Арина</t>
  </si>
  <si>
    <t xml:space="preserve">Галиаскарова Эмилия </t>
  </si>
  <si>
    <t>Ревенко Анастасия</t>
  </si>
  <si>
    <t>Сипков Илья</t>
  </si>
  <si>
    <t>Макейкин Дмитрий</t>
  </si>
  <si>
    <t>Игнатьева Виктория</t>
  </si>
  <si>
    <t>Максимова Екатерина</t>
  </si>
  <si>
    <t>Епифанова Екатерина</t>
  </si>
  <si>
    <t>Зугумов Магомед</t>
  </si>
  <si>
    <t>Власов Артём</t>
  </si>
  <si>
    <t>Штыркова Валерия</t>
  </si>
  <si>
    <t>Шнякин Артём и Вероника</t>
  </si>
  <si>
    <t>Арсёнова Ольга</t>
  </si>
  <si>
    <t>Батраченко Алина</t>
  </si>
  <si>
    <t>Семья Глебовых</t>
  </si>
  <si>
    <t>Чижикова Вероника</t>
  </si>
  <si>
    <t xml:space="preserve">Миллер Максим </t>
  </si>
  <si>
    <t>IDz333-СУМиД</t>
  </si>
  <si>
    <t>Мирончук Влада</t>
  </si>
  <si>
    <t>Цыпкина Настя</t>
  </si>
  <si>
    <t>Седова Марина</t>
  </si>
  <si>
    <t>Аряпов Ильгиз</t>
  </si>
  <si>
    <t>Ветчинникова Настя</t>
  </si>
  <si>
    <t>Горшков Игорь</t>
  </si>
  <si>
    <t>Борисенкова Кристина</t>
  </si>
  <si>
    <t>Семья Конновых</t>
  </si>
  <si>
    <t>Семья Джаназян</t>
  </si>
  <si>
    <t>Семья Крыжановских</t>
  </si>
  <si>
    <t>Семья Исаковых</t>
  </si>
  <si>
    <t>Семья Бурмистровых</t>
  </si>
  <si>
    <t>Семья Лешпаевых</t>
  </si>
  <si>
    <t>Семья Рудковых</t>
  </si>
  <si>
    <t>Дмитрий</t>
  </si>
  <si>
    <t xml:space="preserve">Ирина </t>
  </si>
  <si>
    <t>Мария</t>
  </si>
  <si>
    <t>Екатерина</t>
  </si>
  <si>
    <t>Дарья</t>
  </si>
  <si>
    <t>Ульяна</t>
  </si>
  <si>
    <t>Проценко Оля</t>
  </si>
  <si>
    <t>Франк Вова</t>
  </si>
  <si>
    <t>Франк Оля</t>
  </si>
  <si>
    <t>Шмакова Настя</t>
  </si>
  <si>
    <t>Дудоладов Никита</t>
  </si>
  <si>
    <t>Молтобарова Алия</t>
  </si>
  <si>
    <t>Градволь Андрей</t>
  </si>
  <si>
    <t>Юркин Влад</t>
  </si>
  <si>
    <t>Иванова Кристина</t>
  </si>
  <si>
    <t>Алексеева Соня</t>
  </si>
  <si>
    <t>Агрызков Данил</t>
  </si>
  <si>
    <t>Жакишева Соня</t>
  </si>
  <si>
    <t>Гюнтер Валерия</t>
  </si>
  <si>
    <t>Котляр Саша</t>
  </si>
  <si>
    <t>Селянинов Коля</t>
  </si>
  <si>
    <t>Мандровой Лизы</t>
  </si>
  <si>
    <t>Астафьева Поля</t>
  </si>
  <si>
    <t>Краснова Екатерина</t>
  </si>
  <si>
    <t xml:space="preserve">Попова Валерия </t>
  </si>
  <si>
    <t>семья Еленевых</t>
  </si>
  <si>
    <t>Колаев Савелий</t>
  </si>
  <si>
    <t>Женя Горбулина</t>
  </si>
  <si>
    <t>Лиза Абдалова</t>
  </si>
  <si>
    <t>Однополова Маша</t>
  </si>
  <si>
    <t xml:space="preserve">Маша Пестова </t>
  </si>
  <si>
    <t>Лиза Семёнова</t>
  </si>
  <si>
    <t>Дмитриев Егор</t>
  </si>
  <si>
    <t>Весёлые снежинки</t>
  </si>
  <si>
    <t>Черновской Яны</t>
  </si>
  <si>
    <t>Савицкой Карины</t>
  </si>
  <si>
    <t>Орлова Лиза</t>
  </si>
  <si>
    <t>Жигалов Семён</t>
  </si>
  <si>
    <t>Литвиновой Алёны</t>
  </si>
  <si>
    <t>Чуликовой Сашули</t>
  </si>
  <si>
    <t>Маклыгина Таня</t>
  </si>
  <si>
    <t>Монастырной Ани</t>
  </si>
  <si>
    <t>семья Молчановых</t>
  </si>
  <si>
    <t>семья Семеновых</t>
  </si>
  <si>
    <t>Семья Скрпаль</t>
  </si>
  <si>
    <t>Семья Кузнецовых</t>
  </si>
  <si>
    <t>Семья Саралидзе</t>
  </si>
  <si>
    <t>Семья Полозковых</t>
  </si>
  <si>
    <t>Семья Щелмановых</t>
  </si>
  <si>
    <t>Семья Голицыных</t>
  </si>
  <si>
    <t>Семья Воробкиных</t>
  </si>
  <si>
    <t>Семья Банных</t>
  </si>
  <si>
    <t xml:space="preserve">Смирнов М. </t>
  </si>
  <si>
    <t>Демидов И.</t>
  </si>
  <si>
    <t>Касенов И.</t>
  </si>
  <si>
    <t>Кинсфатор Н.</t>
  </si>
  <si>
    <t>Семья Марковых</t>
  </si>
  <si>
    <t>Семья Солуяновых</t>
  </si>
  <si>
    <t>Семья Егоровых</t>
  </si>
  <si>
    <t>Семья Карышевых</t>
  </si>
  <si>
    <t>Семья Семиных</t>
  </si>
  <si>
    <t>Семья Мирюк</t>
  </si>
  <si>
    <t>Семья Елюбаевых</t>
  </si>
  <si>
    <t>семья Гренц</t>
  </si>
  <si>
    <t>Семья Трофимчук</t>
  </si>
  <si>
    <t>Семья Кухлевских</t>
  </si>
  <si>
    <t>Семья Мельниковых</t>
  </si>
  <si>
    <t>Семья Бенке</t>
  </si>
  <si>
    <t>Семья Абуловых</t>
  </si>
  <si>
    <t>Семья Рамазановых</t>
  </si>
  <si>
    <t>Семья Тузовских</t>
  </si>
  <si>
    <t>Семья Гричуха</t>
  </si>
  <si>
    <t>Семья Клещеноговых</t>
  </si>
  <si>
    <t>Семья Руди</t>
  </si>
  <si>
    <t>Семья Безматенных</t>
  </si>
  <si>
    <t>Семья Иванькиных</t>
  </si>
  <si>
    <t>Семья Шелковых</t>
  </si>
  <si>
    <t>Семья Пшадатовых</t>
  </si>
  <si>
    <t>Семья Раскидных</t>
  </si>
  <si>
    <t>семья Цыцей</t>
  </si>
  <si>
    <t>Семья Сысоенко</t>
  </si>
  <si>
    <t>Семья Капустиных</t>
  </si>
  <si>
    <t>Семья Лунган</t>
  </si>
  <si>
    <t>Семья Гидион</t>
  </si>
  <si>
    <t>Семья Метелевых</t>
  </si>
  <si>
    <t>Зубковская Анастасия</t>
  </si>
  <si>
    <t>Прокопьев Алексей</t>
  </si>
  <si>
    <t>Александрова Яна</t>
  </si>
  <si>
    <t>Краснов Илья</t>
  </si>
  <si>
    <t>Терещенко Виктория</t>
  </si>
  <si>
    <t>Калашник Валера</t>
  </si>
  <si>
    <t>Потеруха Екатерина</t>
  </si>
  <si>
    <t>Мацнев Алексей</t>
  </si>
  <si>
    <t>Карачевцева Валерия</t>
  </si>
  <si>
    <t>мама Стоногина Влада</t>
  </si>
  <si>
    <t>Шатохина Ивана</t>
  </si>
  <si>
    <t>семья Дружковых</t>
  </si>
  <si>
    <t>семья Исмаиловых</t>
  </si>
  <si>
    <t>семья Гильметдиновых</t>
  </si>
  <si>
    <t>семья Паймуллиных</t>
  </si>
  <si>
    <t>семья Дидич</t>
  </si>
  <si>
    <t>семья Колесниковых</t>
  </si>
  <si>
    <t>семья Шумаковых</t>
  </si>
  <si>
    <t>семья Букиных</t>
  </si>
  <si>
    <t>Горячая Ира, мама</t>
  </si>
  <si>
    <t>Штерц Никита</t>
  </si>
  <si>
    <t>Собко Данила</t>
  </si>
  <si>
    <t>Василенко Яна</t>
  </si>
  <si>
    <t>Грибуцкая Валя</t>
  </si>
  <si>
    <t>Сергеев Коля</t>
  </si>
  <si>
    <t>Гейц Ксения</t>
  </si>
  <si>
    <t>Хамзина Регина</t>
  </si>
  <si>
    <t>Макурова Влада</t>
  </si>
  <si>
    <t>Абилов Самат</t>
  </si>
  <si>
    <t>Томашевская Катя</t>
  </si>
  <si>
    <t>Гурьева Настя</t>
  </si>
  <si>
    <t>Богданова Юля</t>
  </si>
  <si>
    <t>Сазонов Костя и его мама</t>
  </si>
  <si>
    <t>'Белик Алеша</t>
  </si>
  <si>
    <t>Бервальд Саша</t>
  </si>
  <si>
    <t>Ли Вика</t>
  </si>
  <si>
    <t>семья Москаленко Яны</t>
  </si>
  <si>
    <t>семья Матюшиной Екатерины</t>
  </si>
  <si>
    <t>семья Огурцовой Анны</t>
  </si>
  <si>
    <t>семья Клостер Арины</t>
  </si>
  <si>
    <t>семья Кудринской Алины</t>
  </si>
  <si>
    <t>семья Суворовой Марии</t>
  </si>
  <si>
    <t>семья Лиман Анастасии</t>
  </si>
  <si>
    <t>семья Писаренко Валерии</t>
  </si>
  <si>
    <t>семья Палачёва Кирилла</t>
  </si>
  <si>
    <t>семья Яковлевой Елизаветы</t>
  </si>
  <si>
    <t>семья Тарасова Михаила</t>
  </si>
  <si>
    <t>семья Шпехт Альвины</t>
  </si>
  <si>
    <t>семья Петрова Александра</t>
  </si>
  <si>
    <t>семья Сидоренко Романа</t>
  </si>
  <si>
    <t>семья Филимонова Максима</t>
  </si>
  <si>
    <t>Шевель Елена</t>
  </si>
  <si>
    <t>Чеколтан Анастасии</t>
  </si>
  <si>
    <t>Сорокина Алёна</t>
  </si>
  <si>
    <t>Байков Виктор</t>
  </si>
  <si>
    <t>Вологдина Елизавета</t>
  </si>
  <si>
    <t>Степанов Владислав</t>
  </si>
  <si>
    <t>Стручков Никита</t>
  </si>
  <si>
    <t>Степанов Денис</t>
  </si>
  <si>
    <t>Семья Михейцевых</t>
  </si>
  <si>
    <t>Семья Чемезовых</t>
  </si>
  <si>
    <t>Семья Пальман</t>
  </si>
  <si>
    <t>Костина Василина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</si>
</sst>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ahoma"/>
      <family val="2"/>
    </font>
    <font>
      <sz val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2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7" borderId="10" xfId="0" applyFont="1" applyFill="1" applyBorder="1" applyAlignment="1">
      <alignment horizontal="center" textRotation="90" wrapText="1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1" fillId="22" borderId="10" xfId="0" applyFont="1" applyFill="1" applyBorder="1" applyAlignment="1">
      <alignment horizontal="left" textRotation="90" wrapText="1"/>
    </xf>
    <xf numFmtId="0" fontId="1" fillId="22" borderId="10" xfId="0" applyFont="1" applyFill="1" applyBorder="1" applyAlignment="1">
      <alignment horizontal="left" textRotation="90" wrapText="1"/>
    </xf>
    <xf numFmtId="0" fontId="1" fillId="22" borderId="12" xfId="0" applyFont="1" applyFill="1" applyBorder="1" applyAlignment="1">
      <alignment horizontal="center" textRotation="90" wrapText="1"/>
    </xf>
    <xf numFmtId="0" fontId="1" fillId="22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1" fontId="12" fillId="15" borderId="10" xfId="0" applyNumberFormat="1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left" textRotation="90" wrapText="1"/>
    </xf>
    <xf numFmtId="0" fontId="14" fillId="22" borderId="10" xfId="0" applyFont="1" applyFill="1" applyBorder="1" applyAlignment="1">
      <alignment horizontal="left" textRotation="90" wrapText="1"/>
    </xf>
    <xf numFmtId="1" fontId="16" fillId="15" borderId="10" xfId="0" applyNumberFormat="1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left"/>
    </xf>
    <xf numFmtId="0" fontId="0" fillId="24" borderId="11" xfId="0" applyFill="1" applyBorder="1" applyAlignment="1">
      <alignment wrapText="1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2" fontId="1" fillId="22" borderId="12" xfId="0" applyNumberFormat="1" applyFont="1" applyFill="1" applyBorder="1" applyAlignment="1">
      <alignment horizontal="left" wrapText="1"/>
    </xf>
    <xf numFmtId="2" fontId="1" fillId="22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2" fontId="1" fillId="21" borderId="12" xfId="0" applyNumberFormat="1" applyFont="1" applyFill="1" applyBorder="1" applyAlignment="1">
      <alignment horizontal="left" wrapText="1"/>
    </xf>
    <xf numFmtId="2" fontId="1" fillId="21" borderId="10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left" wrapText="1"/>
    </xf>
    <xf numFmtId="2" fontId="1" fillId="21" borderId="1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2" fontId="7" fillId="21" borderId="10" xfId="0" applyNumberFormat="1" applyFont="1" applyFill="1" applyBorder="1" applyAlignment="1">
      <alignment horizontal="left"/>
    </xf>
    <xf numFmtId="2" fontId="1" fillId="22" borderId="12" xfId="0" applyNumberFormat="1" applyFont="1" applyFill="1" applyBorder="1" applyAlignment="1">
      <alignment horizontal="left"/>
    </xf>
    <xf numFmtId="2" fontId="1" fillId="21" borderId="12" xfId="0" applyNumberFormat="1" applyFont="1" applyFill="1" applyBorder="1" applyAlignment="1">
      <alignment horizontal="left"/>
    </xf>
    <xf numFmtId="0" fontId="13" fillId="0" borderId="10" xfId="42" applyNumberFormat="1" applyFont="1" applyBorder="1" applyAlignment="1" applyProtection="1">
      <alignment/>
      <protection/>
    </xf>
    <xf numFmtId="2" fontId="1" fillId="22" borderId="10" xfId="0" applyNumberFormat="1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1" fillId="11" borderId="0" xfId="0" applyFont="1" applyFill="1" applyAlignment="1">
      <alignment/>
    </xf>
    <xf numFmtId="0" fontId="1" fillId="11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24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0" xfId="0" applyFont="1" applyAlignment="1">
      <alignment/>
    </xf>
    <xf numFmtId="0" fontId="0" fillId="24" borderId="0" xfId="0" applyFill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5" xfId="0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center" textRotation="90" wrapText="1"/>
    </xf>
    <xf numFmtId="0" fontId="5" fillId="0" borderId="0" xfId="42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5" fillId="0" borderId="0" xfId="42" applyFill="1" applyAlignment="1" applyProtection="1">
      <alignment/>
      <protection/>
    </xf>
    <xf numFmtId="0" fontId="7" fillId="0" borderId="10" xfId="0" applyFont="1" applyFill="1" applyBorder="1" applyAlignment="1">
      <alignment wrapText="1"/>
    </xf>
    <xf numFmtId="169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24" borderId="0" xfId="0" applyFont="1" applyFill="1" applyAlignment="1">
      <alignment horizontal="left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" fillId="22" borderId="12" xfId="0" applyNumberFormat="1" applyFont="1" applyFill="1" applyBorder="1" applyAlignment="1">
      <alignment horizontal="left" wrapText="1"/>
    </xf>
    <xf numFmtId="2" fontId="1" fillId="22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2" fontId="1" fillId="21" borderId="12" xfId="0" applyNumberFormat="1" applyFont="1" applyFill="1" applyBorder="1" applyAlignment="1">
      <alignment horizontal="left" wrapText="1"/>
    </xf>
    <xf numFmtId="2" fontId="1" fillId="21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left" wrapText="1"/>
    </xf>
    <xf numFmtId="2" fontId="1" fillId="21" borderId="10" xfId="0" applyNumberFormat="1" applyFont="1" applyFill="1" applyBorder="1" applyAlignment="1">
      <alignment horizontal="left" wrapText="1"/>
    </xf>
    <xf numFmtId="0" fontId="0" fillId="25" borderId="12" xfId="0" applyFont="1" applyFill="1" applyBorder="1" applyAlignment="1">
      <alignment wrapText="1"/>
    </xf>
    <xf numFmtId="2" fontId="1" fillId="21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1" fillId="21" borderId="0" xfId="0" applyNumberFormat="1" applyFont="1" applyFill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/>
    </xf>
    <xf numFmtId="2" fontId="1" fillId="0" borderId="12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left"/>
    </xf>
    <xf numFmtId="0" fontId="0" fillId="25" borderId="12" xfId="0" applyFont="1" applyFill="1" applyBorder="1" applyAlignment="1">
      <alignment wrapText="1"/>
    </xf>
    <xf numFmtId="2" fontId="1" fillId="22" borderId="10" xfId="0" applyNumberFormat="1" applyFont="1" applyFill="1" applyBorder="1" applyAlignment="1">
      <alignment horizontal="left" wrapText="1"/>
    </xf>
    <xf numFmtId="2" fontId="1" fillId="22" borderId="12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0" borderId="10" xfId="0" applyNumberFormat="1" applyFont="1" applyFill="1" applyBorder="1" applyAlignment="1">
      <alignment horizontal="left"/>
    </xf>
    <xf numFmtId="2" fontId="7" fillId="21" borderId="10" xfId="0" applyNumberFormat="1" applyFont="1" applyFill="1" applyBorder="1" applyAlignment="1">
      <alignment horizontal="left"/>
    </xf>
    <xf numFmtId="2" fontId="7" fillId="21" borderId="12" xfId="0" applyNumberFormat="1" applyFont="1" applyFill="1" applyBorder="1" applyAlignment="1">
      <alignment horizontal="left"/>
    </xf>
    <xf numFmtId="2" fontId="1" fillId="21" borderId="13" xfId="0" applyNumberFormat="1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Fill="1" applyBorder="1" applyAlignment="1">
      <alignment/>
    </xf>
    <xf numFmtId="2" fontId="1" fillId="22" borderId="0" xfId="0" applyNumberFormat="1" applyFont="1" applyFill="1" applyAlignment="1">
      <alignment horizontal="left"/>
    </xf>
    <xf numFmtId="0" fontId="0" fillId="22" borderId="10" xfId="0" applyFill="1" applyBorder="1" applyAlignment="1">
      <alignment/>
    </xf>
    <xf numFmtId="0" fontId="1" fillId="22" borderId="11" xfId="0" applyFont="1" applyFill="1" applyBorder="1" applyAlignment="1">
      <alignment wrapText="1"/>
    </xf>
    <xf numFmtId="0" fontId="2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textRotation="90" wrapText="1"/>
    </xf>
    <xf numFmtId="0" fontId="9" fillId="22" borderId="10" xfId="0" applyFont="1" applyFill="1" applyBorder="1" applyAlignment="1">
      <alignment horizontal="left" textRotation="90" wrapText="1"/>
    </xf>
    <xf numFmtId="0" fontId="9" fillId="22" borderId="11" xfId="0" applyFont="1" applyFill="1" applyBorder="1" applyAlignment="1">
      <alignment horizontal="left" textRotation="90" wrapText="1"/>
    </xf>
    <xf numFmtId="0" fontId="1" fillId="22" borderId="17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22" borderId="17" xfId="0" applyFont="1" applyFill="1" applyBorder="1" applyAlignment="1">
      <alignment horizontal="center" textRotation="90" wrapText="1"/>
    </xf>
    <xf numFmtId="0" fontId="13" fillId="22" borderId="10" xfId="0" applyFont="1" applyFill="1" applyBorder="1" applyAlignment="1">
      <alignment horizontal="center" textRotation="90" wrapText="1"/>
    </xf>
    <xf numFmtId="0" fontId="0" fillId="22" borderId="13" xfId="0" applyFont="1" applyFill="1" applyBorder="1" applyAlignment="1">
      <alignment horizontal="center" textRotation="90" wrapText="1"/>
    </xf>
    <xf numFmtId="1" fontId="9" fillId="11" borderId="10" xfId="0" applyNumberFormat="1" applyFont="1" applyFill="1" applyBorder="1" applyAlignment="1">
      <alignment horizontal="center" textRotation="90" wrapText="1"/>
    </xf>
    <xf numFmtId="0" fontId="7" fillId="22" borderId="10" xfId="0" applyFont="1" applyFill="1" applyBorder="1" applyAlignment="1">
      <alignment horizontal="left" textRotation="90" wrapText="1"/>
    </xf>
    <xf numFmtId="0" fontId="22" fillId="0" borderId="0" xfId="53" applyBorder="1" applyAlignment="1">
      <alignment horizontal="center"/>
      <protection/>
    </xf>
    <xf numFmtId="0" fontId="22" fillId="0" borderId="0" xfId="53" applyBorder="1" applyAlignment="1">
      <alignment horizontal="left"/>
      <protection/>
    </xf>
    <xf numFmtId="0" fontId="22" fillId="0" borderId="0" xfId="53" applyBorder="1">
      <alignment/>
      <protection/>
    </xf>
    <xf numFmtId="0" fontId="24" fillId="0" borderId="0" xfId="53" applyFont="1" applyBorder="1" applyAlignment="1">
      <alignment horizontal="left"/>
      <protection/>
    </xf>
    <xf numFmtId="0" fontId="22" fillId="0" borderId="0" xfId="53" applyFill="1" applyBorder="1" applyAlignment="1">
      <alignment textRotation="90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2" fillId="0" borderId="0" xfId="53">
      <alignment/>
      <protection/>
    </xf>
    <xf numFmtId="0" fontId="22" fillId="0" borderId="10" xfId="53" applyFill="1" applyBorder="1" applyAlignment="1">
      <alignment horizontal="left"/>
      <protection/>
    </xf>
    <xf numFmtId="0" fontId="22" fillId="0" borderId="10" xfId="53" applyFill="1" applyBorder="1" applyAlignment="1">
      <alignment wrapText="1"/>
      <protection/>
    </xf>
    <xf numFmtId="0" fontId="22" fillId="0" borderId="10" xfId="53" applyFill="1" applyBorder="1" applyAlignment="1">
      <alignment horizontal="left" vertical="center" wrapText="1"/>
      <protection/>
    </xf>
    <xf numFmtId="0" fontId="22" fillId="0" borderId="10" xfId="53" applyFill="1" applyBorder="1">
      <alignment/>
      <protection/>
    </xf>
    <xf numFmtId="0" fontId="22" fillId="0" borderId="10" xfId="53" applyFill="1" applyBorder="1" applyAlignment="1">
      <alignment/>
      <protection/>
    </xf>
    <xf numFmtId="0" fontId="22" fillId="0" borderId="0" xfId="53" applyAlignment="1">
      <alignment horizontal="center"/>
      <protection/>
    </xf>
    <xf numFmtId="0" fontId="22" fillId="0" borderId="0" xfId="53" applyAlignment="1">
      <alignment horizontal="left"/>
      <protection/>
    </xf>
    <xf numFmtId="0" fontId="22" fillId="0" borderId="10" xfId="53" applyFont="1" applyFill="1" applyBorder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2" fillId="0" borderId="10" xfId="53" applyFill="1" applyBorder="1" applyAlignment="1">
      <alignment horizontal="center"/>
      <protection/>
    </xf>
    <xf numFmtId="0" fontId="22" fillId="0" borderId="10" xfId="53" applyFill="1" applyBorder="1" applyAlignment="1">
      <alignment horizontal="left" wrapText="1"/>
      <protection/>
    </xf>
    <xf numFmtId="0" fontId="22" fillId="0" borderId="10" xfId="53" applyFill="1" applyBorder="1" applyAlignment="1">
      <alignment horizontal="left" indent="1"/>
      <protection/>
    </xf>
    <xf numFmtId="0" fontId="1" fillId="22" borderId="10" xfId="53" applyFont="1" applyFill="1" applyBorder="1" applyAlignment="1">
      <alignment horizontal="center" vertical="center" textRotation="90" wrapText="1"/>
      <protection/>
    </xf>
    <xf numFmtId="0" fontId="1" fillId="11" borderId="10" xfId="53" applyFont="1" applyFill="1" applyBorder="1" applyAlignment="1">
      <alignment horizontal="center" vertical="center" textRotation="90" wrapText="1"/>
      <protection/>
    </xf>
    <xf numFmtId="0" fontId="22" fillId="0" borderId="10" xfId="53" applyFont="1" applyFill="1" applyBorder="1" applyAlignment="1">
      <alignment horizontal="left" wrapText="1"/>
      <protection/>
    </xf>
    <xf numFmtId="0" fontId="25" fillId="0" borderId="10" xfId="53" applyFont="1" applyFill="1" applyBorder="1">
      <alignment/>
      <protection/>
    </xf>
    <xf numFmtId="0" fontId="25" fillId="0" borderId="10" xfId="53" applyFont="1" applyFill="1" applyBorder="1" applyAlignment="1">
      <alignment horizontal="center" vertical="center" textRotation="90" wrapText="1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wrapText="1"/>
    </xf>
    <xf numFmtId="2" fontId="1" fillId="20" borderId="12" xfId="0" applyNumberFormat="1" applyFont="1" applyFill="1" applyBorder="1" applyAlignment="1">
      <alignment horizontal="left" wrapText="1"/>
    </xf>
    <xf numFmtId="2" fontId="1" fillId="20" borderId="10" xfId="0" applyNumberFormat="1" applyFont="1" applyFill="1" applyBorder="1" applyAlignment="1">
      <alignment horizontal="left"/>
    </xf>
    <xf numFmtId="2" fontId="1" fillId="20" borderId="12" xfId="0" applyNumberFormat="1" applyFont="1" applyFill="1" applyBorder="1" applyAlignment="1">
      <alignment horizontal="left" wrapText="1"/>
    </xf>
    <xf numFmtId="2" fontId="1" fillId="20" borderId="10" xfId="0" applyNumberFormat="1" applyFont="1" applyFill="1" applyBorder="1" applyAlignment="1">
      <alignment horizontal="left"/>
    </xf>
    <xf numFmtId="2" fontId="1" fillId="20" borderId="10" xfId="0" applyNumberFormat="1" applyFont="1" applyFill="1" applyBorder="1" applyAlignment="1">
      <alignment horizontal="left" wrapText="1"/>
    </xf>
    <xf numFmtId="2" fontId="7" fillId="20" borderId="10" xfId="0" applyNumberFormat="1" applyFont="1" applyFill="1" applyBorder="1" applyAlignment="1">
      <alignment horizontal="left"/>
    </xf>
    <xf numFmtId="2" fontId="7" fillId="20" borderId="12" xfId="0" applyNumberFormat="1" applyFont="1" applyFill="1" applyBorder="1" applyAlignment="1">
      <alignment horizontal="left"/>
    </xf>
    <xf numFmtId="2" fontId="1" fillId="20" borderId="10" xfId="0" applyNumberFormat="1" applyFont="1" applyFill="1" applyBorder="1" applyAlignment="1">
      <alignment horizontal="left" wrapText="1"/>
    </xf>
    <xf numFmtId="2" fontId="1" fillId="20" borderId="12" xfId="0" applyNumberFormat="1" applyFont="1" applyFill="1" applyBorder="1" applyAlignment="1">
      <alignment horizontal="left"/>
    </xf>
    <xf numFmtId="2" fontId="1" fillId="20" borderId="12" xfId="0" applyNumberFormat="1" applyFont="1" applyFill="1" applyBorder="1" applyAlignment="1">
      <alignment horizontal="left"/>
    </xf>
    <xf numFmtId="2" fontId="1" fillId="20" borderId="17" xfId="0" applyNumberFormat="1" applyFont="1" applyFill="1" applyBorder="1" applyAlignment="1">
      <alignment horizontal="left"/>
    </xf>
    <xf numFmtId="0" fontId="0" fillId="24" borderId="2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169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 wrapText="1"/>
    </xf>
    <xf numFmtId="169" fontId="13" fillId="0" borderId="10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 wrapText="1"/>
    </xf>
    <xf numFmtId="169" fontId="0" fillId="0" borderId="10" xfId="0" applyNumberFormat="1" applyFont="1" applyFill="1" applyBorder="1" applyAlignment="1">
      <alignment horizontal="center"/>
    </xf>
    <xf numFmtId="1" fontId="7" fillId="22" borderId="10" xfId="0" applyNumberFormat="1" applyFont="1" applyFill="1" applyBorder="1" applyAlignment="1">
      <alignment horizontal="center" textRotation="90" wrapText="1"/>
    </xf>
    <xf numFmtId="1" fontId="7" fillId="22" borderId="10" xfId="0" applyNumberFormat="1" applyFont="1" applyFill="1" applyBorder="1" applyAlignment="1">
      <alignment horizontal="center" textRotation="90" wrapText="1"/>
    </xf>
    <xf numFmtId="0" fontId="20" fillId="0" borderId="0" xfId="0" applyFont="1" applyAlignment="1">
      <alignment horizontal="center" wrapText="1"/>
    </xf>
    <xf numFmtId="0" fontId="7" fillId="22" borderId="10" xfId="0" applyFont="1" applyFill="1" applyBorder="1" applyAlignment="1">
      <alignment horizontal="center" wrapText="1"/>
    </xf>
    <xf numFmtId="0" fontId="1" fillId="22" borderId="10" xfId="0" applyFont="1" applyFill="1" applyBorder="1" applyAlignment="1">
      <alignment horizontal="center" wrapText="1"/>
    </xf>
    <xf numFmtId="0" fontId="1" fillId="22" borderId="11" xfId="0" applyFont="1" applyFill="1" applyBorder="1" applyAlignment="1">
      <alignment horizontal="center" wrapText="1"/>
    </xf>
    <xf numFmtId="0" fontId="1" fillId="22" borderId="16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0" fillId="22" borderId="11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26" fillId="0" borderId="17" xfId="53" applyFont="1" applyFill="1" applyBorder="1" applyAlignment="1">
      <alignment horizontal="center" vertical="center"/>
      <protection/>
    </xf>
    <xf numFmtId="0" fontId="26" fillId="0" borderId="20" xfId="53" applyFont="1" applyFill="1" applyBorder="1" applyAlignment="1">
      <alignment horizontal="center" vertical="center"/>
      <protection/>
    </xf>
    <xf numFmtId="0" fontId="26" fillId="0" borderId="13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еминар ДОnk св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1"/>
  <sheetViews>
    <sheetView tabSelected="1" zoomScale="85" zoomScaleNormal="8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7" sqref="F17"/>
    </sheetView>
  </sheetViews>
  <sheetFormatPr defaultColWidth="9.140625" defaultRowHeight="15"/>
  <cols>
    <col min="1" max="1" width="7.00390625" style="0" customWidth="1"/>
    <col min="2" max="2" width="21.7109375" style="0" customWidth="1"/>
    <col min="3" max="3" width="6.7109375" style="0" customWidth="1"/>
    <col min="4" max="4" width="8.7109375" style="0" customWidth="1"/>
    <col min="5" max="5" width="6.7109375" style="0" customWidth="1"/>
    <col min="9" max="9" width="14.57421875" style="0" customWidth="1"/>
  </cols>
  <sheetData>
    <row r="1" ht="21" customHeight="1"/>
    <row r="2" ht="33.75" customHeight="1">
      <c r="B2" s="69" t="s">
        <v>261</v>
      </c>
    </row>
    <row r="3" spans="1:12" ht="162" customHeight="1">
      <c r="A3" s="1" t="s">
        <v>662</v>
      </c>
      <c r="B3" s="20" t="s">
        <v>929</v>
      </c>
      <c r="C3" s="213" t="s">
        <v>1156</v>
      </c>
      <c r="D3" s="213" t="s">
        <v>1158</v>
      </c>
      <c r="E3" s="213" t="s">
        <v>1159</v>
      </c>
      <c r="F3" s="213" t="s">
        <v>1157</v>
      </c>
      <c r="G3" s="213" t="s">
        <v>286</v>
      </c>
      <c r="H3" s="213" t="s">
        <v>287</v>
      </c>
      <c r="I3" s="214" t="s">
        <v>313</v>
      </c>
      <c r="J3" s="161" t="s">
        <v>1153</v>
      </c>
      <c r="K3" s="214" t="s">
        <v>1083</v>
      </c>
      <c r="L3" s="214" t="s">
        <v>551</v>
      </c>
    </row>
    <row r="4" spans="1:12" ht="15">
      <c r="A4" s="51" t="s">
        <v>663</v>
      </c>
      <c r="B4" s="52" t="s">
        <v>930</v>
      </c>
      <c r="C4" s="201">
        <v>53</v>
      </c>
      <c r="D4" s="202">
        <v>27</v>
      </c>
      <c r="E4" s="208">
        <v>11.25</v>
      </c>
      <c r="F4" s="203">
        <v>63</v>
      </c>
      <c r="G4" s="202">
        <v>22</v>
      </c>
      <c r="H4" s="202">
        <v>31</v>
      </c>
      <c r="I4" s="204">
        <v>70</v>
      </c>
      <c r="J4" s="86">
        <f aca="true" t="shared" si="0" ref="J4:J35">SUM(C4:I4)</f>
        <v>277.25</v>
      </c>
      <c r="K4" s="204">
        <v>1</v>
      </c>
      <c r="L4" s="204">
        <v>1</v>
      </c>
    </row>
    <row r="5" spans="1:12" ht="15">
      <c r="A5" s="51" t="s">
        <v>665</v>
      </c>
      <c r="B5" s="52" t="s">
        <v>1038</v>
      </c>
      <c r="C5" s="201">
        <v>44</v>
      </c>
      <c r="D5" s="202">
        <v>16</v>
      </c>
      <c r="E5" s="208">
        <v>9</v>
      </c>
      <c r="F5" s="203">
        <v>50</v>
      </c>
      <c r="G5" s="202">
        <v>15</v>
      </c>
      <c r="H5" s="202">
        <v>19</v>
      </c>
      <c r="I5" s="204">
        <v>30</v>
      </c>
      <c r="J5" s="86">
        <f t="shared" si="0"/>
        <v>183</v>
      </c>
      <c r="K5" s="204">
        <v>59</v>
      </c>
      <c r="L5" s="204"/>
    </row>
    <row r="6" spans="1:12" ht="15">
      <c r="A6" s="51" t="s">
        <v>666</v>
      </c>
      <c r="B6" s="52" t="s">
        <v>1039</v>
      </c>
      <c r="C6" s="201">
        <v>25</v>
      </c>
      <c r="D6" s="202">
        <v>14</v>
      </c>
      <c r="E6" s="208">
        <v>11</v>
      </c>
      <c r="F6" s="203">
        <v>53</v>
      </c>
      <c r="G6" s="202">
        <v>21</v>
      </c>
      <c r="H6" s="202">
        <v>12</v>
      </c>
      <c r="I6" s="204"/>
      <c r="J6" s="86">
        <f t="shared" si="0"/>
        <v>136</v>
      </c>
      <c r="K6" s="204">
        <v>108</v>
      </c>
      <c r="L6" s="204"/>
    </row>
    <row r="7" spans="1:12" ht="15">
      <c r="A7" s="51" t="s">
        <v>668</v>
      </c>
      <c r="B7" s="52" t="s">
        <v>1040</v>
      </c>
      <c r="C7" s="201">
        <v>48</v>
      </c>
      <c r="D7" s="202">
        <v>20</v>
      </c>
      <c r="E7" s="208">
        <v>15</v>
      </c>
      <c r="F7" s="203">
        <v>54</v>
      </c>
      <c r="G7" s="202">
        <v>18</v>
      </c>
      <c r="H7" s="202">
        <v>19</v>
      </c>
      <c r="I7" s="202"/>
      <c r="J7" s="86">
        <f t="shared" si="0"/>
        <v>174</v>
      </c>
      <c r="K7" s="204">
        <v>67</v>
      </c>
      <c r="L7" s="204"/>
    </row>
    <row r="8" spans="1:12" ht="15">
      <c r="A8" s="51" t="s">
        <v>669</v>
      </c>
      <c r="B8" s="51" t="s">
        <v>1041</v>
      </c>
      <c r="C8" s="201">
        <v>24</v>
      </c>
      <c r="D8" s="202">
        <v>0</v>
      </c>
      <c r="E8" s="208"/>
      <c r="F8" s="203">
        <v>0</v>
      </c>
      <c r="G8" s="202">
        <v>0</v>
      </c>
      <c r="H8" s="202">
        <v>0</v>
      </c>
      <c r="I8" s="204"/>
      <c r="J8" s="86">
        <f t="shared" si="0"/>
        <v>24</v>
      </c>
      <c r="K8" s="204">
        <v>181</v>
      </c>
      <c r="L8" s="204"/>
    </row>
    <row r="9" spans="1:12" ht="15">
      <c r="A9" s="51" t="s">
        <v>670</v>
      </c>
      <c r="B9" s="52" t="s">
        <v>1042</v>
      </c>
      <c r="C9" s="201">
        <v>50</v>
      </c>
      <c r="D9" s="202">
        <v>16</v>
      </c>
      <c r="E9" s="208">
        <v>10.875</v>
      </c>
      <c r="F9" s="203">
        <v>56</v>
      </c>
      <c r="G9" s="202">
        <v>17</v>
      </c>
      <c r="H9" s="202">
        <v>25</v>
      </c>
      <c r="I9" s="204"/>
      <c r="J9" s="86">
        <f t="shared" si="0"/>
        <v>174.875</v>
      </c>
      <c r="K9" s="204">
        <v>66</v>
      </c>
      <c r="L9" s="204"/>
    </row>
    <row r="10" spans="1:12" ht="15">
      <c r="A10" s="51" t="s">
        <v>671</v>
      </c>
      <c r="B10" s="52" t="s">
        <v>1043</v>
      </c>
      <c r="C10" s="201">
        <v>28</v>
      </c>
      <c r="D10" s="202">
        <v>12</v>
      </c>
      <c r="E10" s="208">
        <v>9.333333333333334</v>
      </c>
      <c r="F10" s="203">
        <v>54</v>
      </c>
      <c r="G10" s="202">
        <v>21</v>
      </c>
      <c r="H10" s="202">
        <v>21</v>
      </c>
      <c r="I10" s="204">
        <v>31</v>
      </c>
      <c r="J10" s="86">
        <f t="shared" si="0"/>
        <v>176.33333333333334</v>
      </c>
      <c r="K10" s="204">
        <v>65</v>
      </c>
      <c r="L10" s="204"/>
    </row>
    <row r="11" spans="1:12" ht="15">
      <c r="A11" s="51" t="s">
        <v>672</v>
      </c>
      <c r="B11" s="52" t="s">
        <v>1044</v>
      </c>
      <c r="C11" s="201">
        <v>28</v>
      </c>
      <c r="D11" s="202">
        <v>14</v>
      </c>
      <c r="E11" s="208">
        <v>7.666666666666666</v>
      </c>
      <c r="F11" s="203">
        <v>48</v>
      </c>
      <c r="G11" s="202">
        <v>12</v>
      </c>
      <c r="H11" s="202">
        <v>19</v>
      </c>
      <c r="I11" s="204">
        <v>25</v>
      </c>
      <c r="J11" s="86">
        <f t="shared" si="0"/>
        <v>153.66666666666666</v>
      </c>
      <c r="K11" s="204">
        <v>86</v>
      </c>
      <c r="L11" s="204"/>
    </row>
    <row r="12" spans="1:12" ht="15">
      <c r="A12" s="51" t="s">
        <v>673</v>
      </c>
      <c r="B12" s="52" t="s">
        <v>1045</v>
      </c>
      <c r="C12" s="201">
        <v>29</v>
      </c>
      <c r="D12" s="202">
        <v>11</v>
      </c>
      <c r="E12" s="208">
        <v>10</v>
      </c>
      <c r="F12" s="203">
        <v>56</v>
      </c>
      <c r="G12" s="202">
        <v>15</v>
      </c>
      <c r="H12" s="202">
        <v>0</v>
      </c>
      <c r="I12" s="204">
        <v>25</v>
      </c>
      <c r="J12" s="86">
        <f t="shared" si="0"/>
        <v>146</v>
      </c>
      <c r="K12" s="204">
        <v>97</v>
      </c>
      <c r="L12" s="204"/>
    </row>
    <row r="13" spans="1:12" ht="15">
      <c r="A13" s="51" t="s">
        <v>675</v>
      </c>
      <c r="B13" s="52" t="s">
        <v>1046</v>
      </c>
      <c r="C13" s="201">
        <v>39</v>
      </c>
      <c r="D13" s="202">
        <v>22</v>
      </c>
      <c r="E13" s="208">
        <v>11.428571428571429</v>
      </c>
      <c r="F13" s="203">
        <v>60</v>
      </c>
      <c r="G13" s="202">
        <v>22</v>
      </c>
      <c r="H13" s="202">
        <v>25</v>
      </c>
      <c r="I13" s="204">
        <v>40</v>
      </c>
      <c r="J13" s="86">
        <f t="shared" si="0"/>
        <v>219.42857142857144</v>
      </c>
      <c r="K13" s="204">
        <v>19</v>
      </c>
      <c r="L13" s="204"/>
    </row>
    <row r="14" spans="1:12" ht="15">
      <c r="A14" s="51" t="s">
        <v>678</v>
      </c>
      <c r="B14" s="52" t="s">
        <v>1047</v>
      </c>
      <c r="C14" s="201">
        <v>40</v>
      </c>
      <c r="D14" s="202">
        <v>0</v>
      </c>
      <c r="E14" s="208"/>
      <c r="F14" s="203">
        <v>0</v>
      </c>
      <c r="G14" s="202">
        <v>0</v>
      </c>
      <c r="H14" s="202">
        <v>0</v>
      </c>
      <c r="I14" s="202"/>
      <c r="J14" s="86">
        <f t="shared" si="0"/>
        <v>40</v>
      </c>
      <c r="K14" s="204">
        <v>169</v>
      </c>
      <c r="L14" s="204"/>
    </row>
    <row r="15" spans="1:12" ht="15">
      <c r="A15" s="51" t="s">
        <v>679</v>
      </c>
      <c r="B15" s="52" t="s">
        <v>931</v>
      </c>
      <c r="C15" s="201">
        <v>28</v>
      </c>
      <c r="D15" s="202">
        <v>23</v>
      </c>
      <c r="E15" s="208">
        <v>11.571428571428571</v>
      </c>
      <c r="F15" s="203">
        <v>60</v>
      </c>
      <c r="G15" s="202">
        <v>18</v>
      </c>
      <c r="H15" s="202">
        <v>18</v>
      </c>
      <c r="I15" s="204">
        <v>20</v>
      </c>
      <c r="J15" s="86">
        <f t="shared" si="0"/>
        <v>178.57142857142856</v>
      </c>
      <c r="K15" s="204">
        <v>62</v>
      </c>
      <c r="L15" s="204"/>
    </row>
    <row r="16" spans="1:12" ht="15">
      <c r="A16" s="51" t="s">
        <v>680</v>
      </c>
      <c r="B16" s="52" t="s">
        <v>932</v>
      </c>
      <c r="C16" s="201">
        <v>18</v>
      </c>
      <c r="D16" s="202">
        <v>14</v>
      </c>
      <c r="E16" s="208">
        <v>8.375</v>
      </c>
      <c r="F16" s="203">
        <v>57</v>
      </c>
      <c r="G16" s="202">
        <v>14</v>
      </c>
      <c r="H16" s="202">
        <v>12</v>
      </c>
      <c r="I16" s="204"/>
      <c r="J16" s="86">
        <f t="shared" si="0"/>
        <v>123.375</v>
      </c>
      <c r="K16" s="204">
        <v>118</v>
      </c>
      <c r="L16" s="204"/>
    </row>
    <row r="17" spans="1:12" ht="15">
      <c r="A17" s="51" t="s">
        <v>681</v>
      </c>
      <c r="B17" s="52" t="s">
        <v>952</v>
      </c>
      <c r="C17" s="201">
        <v>22</v>
      </c>
      <c r="D17" s="202">
        <v>16</v>
      </c>
      <c r="E17" s="208">
        <v>7.166666666666667</v>
      </c>
      <c r="F17" s="203">
        <v>57</v>
      </c>
      <c r="G17" s="202">
        <v>16</v>
      </c>
      <c r="H17" s="202">
        <v>11</v>
      </c>
      <c r="I17" s="204"/>
      <c r="J17" s="86">
        <f t="shared" si="0"/>
        <v>129.16666666666666</v>
      </c>
      <c r="K17" s="204">
        <v>112</v>
      </c>
      <c r="L17" s="204"/>
    </row>
    <row r="18" spans="1:12" ht="15">
      <c r="A18" s="51" t="s">
        <v>682</v>
      </c>
      <c r="B18" s="52" t="s">
        <v>1048</v>
      </c>
      <c r="C18" s="201">
        <v>54</v>
      </c>
      <c r="D18" s="202">
        <v>22</v>
      </c>
      <c r="E18" s="208">
        <v>13.875</v>
      </c>
      <c r="F18" s="203">
        <v>59</v>
      </c>
      <c r="G18" s="202">
        <v>10</v>
      </c>
      <c r="H18" s="202">
        <v>25</v>
      </c>
      <c r="I18" s="204">
        <v>49</v>
      </c>
      <c r="J18" s="86">
        <f t="shared" si="0"/>
        <v>232.875</v>
      </c>
      <c r="K18" s="204">
        <v>10</v>
      </c>
      <c r="L18" s="204"/>
    </row>
    <row r="19" spans="1:12" ht="15">
      <c r="A19" s="51" t="s">
        <v>683</v>
      </c>
      <c r="B19" s="52" t="s">
        <v>1049</v>
      </c>
      <c r="C19" s="201">
        <v>37</v>
      </c>
      <c r="D19" s="202">
        <v>16</v>
      </c>
      <c r="E19" s="208">
        <v>9.850000000000001</v>
      </c>
      <c r="F19" s="203">
        <v>60</v>
      </c>
      <c r="G19" s="202">
        <v>21</v>
      </c>
      <c r="H19" s="202">
        <v>25</v>
      </c>
      <c r="I19" s="204">
        <v>25</v>
      </c>
      <c r="J19" s="86">
        <f t="shared" si="0"/>
        <v>193.85</v>
      </c>
      <c r="K19" s="204">
        <v>45</v>
      </c>
      <c r="L19" s="204"/>
    </row>
    <row r="20" spans="1:12" ht="15">
      <c r="A20" s="52" t="s">
        <v>684</v>
      </c>
      <c r="B20" s="52" t="s">
        <v>685</v>
      </c>
      <c r="C20" s="207"/>
      <c r="D20" s="207"/>
      <c r="E20" s="211"/>
      <c r="F20" s="203">
        <v>52</v>
      </c>
      <c r="G20" s="202">
        <v>0</v>
      </c>
      <c r="H20" s="202">
        <v>0</v>
      </c>
      <c r="I20" s="204"/>
      <c r="J20" s="86">
        <f t="shared" si="0"/>
        <v>52</v>
      </c>
      <c r="K20" s="204">
        <v>167</v>
      </c>
      <c r="L20" s="204"/>
    </row>
    <row r="21" spans="1:12" ht="15">
      <c r="A21" s="51" t="s">
        <v>686</v>
      </c>
      <c r="B21" s="52" t="s">
        <v>1050</v>
      </c>
      <c r="C21" s="201">
        <v>50</v>
      </c>
      <c r="D21" s="202">
        <v>18</v>
      </c>
      <c r="E21" s="208">
        <v>12.047619047619047</v>
      </c>
      <c r="F21" s="203">
        <v>61</v>
      </c>
      <c r="G21" s="202">
        <v>20</v>
      </c>
      <c r="H21" s="202">
        <v>23</v>
      </c>
      <c r="I21" s="204">
        <v>46</v>
      </c>
      <c r="J21" s="86">
        <f t="shared" si="0"/>
        <v>230.04761904761904</v>
      </c>
      <c r="K21" s="204">
        <v>11</v>
      </c>
      <c r="L21" s="204"/>
    </row>
    <row r="22" spans="1:12" ht="15">
      <c r="A22" s="51" t="s">
        <v>688</v>
      </c>
      <c r="B22" s="52" t="s">
        <v>1051</v>
      </c>
      <c r="C22" s="201">
        <v>29</v>
      </c>
      <c r="D22" s="202">
        <v>18</v>
      </c>
      <c r="E22" s="208">
        <v>7.75</v>
      </c>
      <c r="F22" s="203">
        <v>52</v>
      </c>
      <c r="G22" s="202">
        <v>20</v>
      </c>
      <c r="H22" s="202">
        <v>19</v>
      </c>
      <c r="I22" s="204"/>
      <c r="J22" s="86">
        <f t="shared" si="0"/>
        <v>145.75</v>
      </c>
      <c r="K22" s="204">
        <v>98</v>
      </c>
      <c r="L22" s="204"/>
    </row>
    <row r="23" spans="1:12" ht="15">
      <c r="A23" s="51" t="s">
        <v>690</v>
      </c>
      <c r="B23" s="52" t="s">
        <v>1052</v>
      </c>
      <c r="C23" s="201">
        <v>35</v>
      </c>
      <c r="D23" s="202">
        <v>7</v>
      </c>
      <c r="E23" s="208"/>
      <c r="F23" s="203">
        <v>55</v>
      </c>
      <c r="G23" s="202">
        <v>14</v>
      </c>
      <c r="H23" s="202">
        <v>0</v>
      </c>
      <c r="I23" s="204"/>
      <c r="J23" s="86">
        <f t="shared" si="0"/>
        <v>111</v>
      </c>
      <c r="K23" s="204">
        <v>128</v>
      </c>
      <c r="L23" s="204"/>
    </row>
    <row r="24" spans="1:12" ht="16.5" customHeight="1">
      <c r="A24" s="51" t="s">
        <v>692</v>
      </c>
      <c r="B24" s="52" t="s">
        <v>1046</v>
      </c>
      <c r="C24" s="201">
        <v>33</v>
      </c>
      <c r="D24" s="202">
        <v>9</v>
      </c>
      <c r="E24" s="208">
        <v>9.25</v>
      </c>
      <c r="F24" s="203">
        <v>49</v>
      </c>
      <c r="G24" s="202">
        <v>14</v>
      </c>
      <c r="H24" s="202">
        <v>0</v>
      </c>
      <c r="I24" s="204"/>
      <c r="J24" s="86">
        <f t="shared" si="0"/>
        <v>114.25</v>
      </c>
      <c r="K24" s="204">
        <v>127</v>
      </c>
      <c r="L24" s="204"/>
    </row>
    <row r="25" spans="1:12" ht="15">
      <c r="A25" s="51" t="s">
        <v>693</v>
      </c>
      <c r="B25" s="52" t="s">
        <v>1053</v>
      </c>
      <c r="C25" s="201">
        <v>14</v>
      </c>
      <c r="D25" s="203">
        <v>0</v>
      </c>
      <c r="E25" s="208"/>
      <c r="F25" s="203">
        <v>45</v>
      </c>
      <c r="G25" s="202">
        <v>0</v>
      </c>
      <c r="H25" s="202">
        <v>6</v>
      </c>
      <c r="I25" s="204"/>
      <c r="J25" s="86">
        <f t="shared" si="0"/>
        <v>65</v>
      </c>
      <c r="K25" s="204">
        <v>159</v>
      </c>
      <c r="L25" s="204"/>
    </row>
    <row r="26" spans="1:12" ht="15">
      <c r="A26" s="51" t="s">
        <v>694</v>
      </c>
      <c r="B26" s="52" t="s">
        <v>1054</v>
      </c>
      <c r="C26" s="201">
        <v>33</v>
      </c>
      <c r="D26" s="202">
        <v>13</v>
      </c>
      <c r="E26" s="208">
        <v>8</v>
      </c>
      <c r="F26" s="203">
        <v>0</v>
      </c>
      <c r="G26" s="202">
        <v>17</v>
      </c>
      <c r="H26" s="202">
        <v>17</v>
      </c>
      <c r="I26" s="204"/>
      <c r="J26" s="86">
        <f t="shared" si="0"/>
        <v>88</v>
      </c>
      <c r="K26" s="204">
        <v>143</v>
      </c>
      <c r="L26" s="204"/>
    </row>
    <row r="27" spans="1:12" ht="15">
      <c r="A27" s="51" t="s">
        <v>695</v>
      </c>
      <c r="B27" s="52" t="s">
        <v>933</v>
      </c>
      <c r="C27" s="201">
        <v>40</v>
      </c>
      <c r="D27" s="202">
        <v>19</v>
      </c>
      <c r="E27" s="208"/>
      <c r="F27" s="203">
        <v>54</v>
      </c>
      <c r="G27" s="202">
        <v>0</v>
      </c>
      <c r="H27" s="202">
        <v>18</v>
      </c>
      <c r="I27" s="204">
        <v>29</v>
      </c>
      <c r="J27" s="86">
        <f t="shared" si="0"/>
        <v>160</v>
      </c>
      <c r="K27" s="204">
        <v>81</v>
      </c>
      <c r="L27" s="204"/>
    </row>
    <row r="28" spans="1:12" ht="15">
      <c r="A28" s="51" t="s">
        <v>696</v>
      </c>
      <c r="B28" s="52" t="s">
        <v>998</v>
      </c>
      <c r="C28" s="201">
        <v>46</v>
      </c>
      <c r="D28" s="202">
        <v>17</v>
      </c>
      <c r="E28" s="208">
        <v>10</v>
      </c>
      <c r="F28" s="203">
        <v>52</v>
      </c>
      <c r="G28" s="202">
        <v>21</v>
      </c>
      <c r="H28" s="202">
        <v>28</v>
      </c>
      <c r="I28" s="204">
        <v>26</v>
      </c>
      <c r="J28" s="86">
        <f t="shared" si="0"/>
        <v>200</v>
      </c>
      <c r="K28" s="204">
        <v>35</v>
      </c>
      <c r="L28" s="204"/>
    </row>
    <row r="29" spans="1:12" ht="15">
      <c r="A29" s="51" t="s">
        <v>697</v>
      </c>
      <c r="B29" s="52" t="s">
        <v>1055</v>
      </c>
      <c r="C29" s="201">
        <v>47</v>
      </c>
      <c r="D29" s="202">
        <v>28</v>
      </c>
      <c r="E29" s="208">
        <v>15</v>
      </c>
      <c r="F29" s="203">
        <v>63</v>
      </c>
      <c r="G29" s="202">
        <v>22</v>
      </c>
      <c r="H29" s="202">
        <v>18</v>
      </c>
      <c r="I29" s="204">
        <v>70</v>
      </c>
      <c r="J29" s="86">
        <f t="shared" si="0"/>
        <v>263</v>
      </c>
      <c r="K29" s="204">
        <v>2</v>
      </c>
      <c r="L29" s="204">
        <v>2</v>
      </c>
    </row>
    <row r="30" spans="1:12" ht="15">
      <c r="A30" s="51" t="s">
        <v>698</v>
      </c>
      <c r="B30" s="52" t="s">
        <v>1056</v>
      </c>
      <c r="C30" s="201">
        <v>42</v>
      </c>
      <c r="D30" s="202">
        <v>15</v>
      </c>
      <c r="E30" s="208">
        <v>11</v>
      </c>
      <c r="F30" s="203">
        <v>60</v>
      </c>
      <c r="G30" s="202">
        <v>17</v>
      </c>
      <c r="H30" s="202">
        <v>21</v>
      </c>
      <c r="I30" s="204">
        <v>50</v>
      </c>
      <c r="J30" s="86">
        <f t="shared" si="0"/>
        <v>216</v>
      </c>
      <c r="K30" s="204">
        <v>23</v>
      </c>
      <c r="L30" s="204"/>
    </row>
    <row r="31" spans="1:12" ht="15">
      <c r="A31" s="51" t="s">
        <v>699</v>
      </c>
      <c r="B31" s="52" t="s">
        <v>1057</v>
      </c>
      <c r="C31" s="201">
        <v>35</v>
      </c>
      <c r="D31" s="202">
        <v>16</v>
      </c>
      <c r="E31" s="208">
        <v>10.1</v>
      </c>
      <c r="F31" s="203">
        <v>52</v>
      </c>
      <c r="G31" s="202">
        <v>15</v>
      </c>
      <c r="H31" s="202">
        <v>18</v>
      </c>
      <c r="I31" s="204">
        <v>45</v>
      </c>
      <c r="J31" s="86">
        <f t="shared" si="0"/>
        <v>191.1</v>
      </c>
      <c r="K31" s="204">
        <v>47</v>
      </c>
      <c r="L31" s="204"/>
    </row>
    <row r="32" spans="1:12" ht="15">
      <c r="A32" s="51" t="s">
        <v>702</v>
      </c>
      <c r="B32" s="52" t="s">
        <v>1000</v>
      </c>
      <c r="C32" s="201">
        <v>40</v>
      </c>
      <c r="D32" s="202">
        <v>20</v>
      </c>
      <c r="E32" s="208">
        <v>7.666666666666668</v>
      </c>
      <c r="F32" s="203">
        <v>55</v>
      </c>
      <c r="G32" s="202">
        <v>18</v>
      </c>
      <c r="H32" s="202">
        <v>22</v>
      </c>
      <c r="I32" s="204">
        <v>35</v>
      </c>
      <c r="J32" s="86">
        <f t="shared" si="0"/>
        <v>197.66666666666669</v>
      </c>
      <c r="K32" s="204">
        <v>41</v>
      </c>
      <c r="L32" s="204"/>
    </row>
    <row r="33" spans="1:12" ht="15">
      <c r="A33" s="51" t="s">
        <v>703</v>
      </c>
      <c r="B33" s="52" t="s">
        <v>1058</v>
      </c>
      <c r="C33" s="201">
        <v>42</v>
      </c>
      <c r="D33" s="202">
        <v>22</v>
      </c>
      <c r="E33" s="208">
        <v>9.36</v>
      </c>
      <c r="F33" s="203">
        <v>59</v>
      </c>
      <c r="G33" s="202">
        <v>0</v>
      </c>
      <c r="H33" s="202">
        <v>0</v>
      </c>
      <c r="I33" s="204"/>
      <c r="J33" s="86">
        <f t="shared" si="0"/>
        <v>132.36</v>
      </c>
      <c r="K33" s="204">
        <v>111</v>
      </c>
      <c r="L33" s="204"/>
    </row>
    <row r="34" spans="1:12" ht="15">
      <c r="A34" s="51" t="s">
        <v>705</v>
      </c>
      <c r="B34" s="52" t="s">
        <v>1059</v>
      </c>
      <c r="C34" s="201">
        <v>39</v>
      </c>
      <c r="D34" s="202">
        <v>12</v>
      </c>
      <c r="E34" s="208">
        <v>8.142857142857142</v>
      </c>
      <c r="F34" s="203">
        <v>52</v>
      </c>
      <c r="G34" s="202">
        <v>15</v>
      </c>
      <c r="H34" s="202">
        <v>19</v>
      </c>
      <c r="I34" s="204">
        <v>18</v>
      </c>
      <c r="J34" s="86">
        <f t="shared" si="0"/>
        <v>163.14285714285714</v>
      </c>
      <c r="K34" s="204">
        <v>77</v>
      </c>
      <c r="L34" s="204"/>
    </row>
    <row r="35" spans="1:12" ht="15">
      <c r="A35" s="51" t="s">
        <v>706</v>
      </c>
      <c r="B35" s="52" t="s">
        <v>1060</v>
      </c>
      <c r="C35" s="201">
        <v>45</v>
      </c>
      <c r="D35" s="202">
        <v>16</v>
      </c>
      <c r="E35" s="208">
        <v>9.727272727272727</v>
      </c>
      <c r="F35" s="203">
        <v>62</v>
      </c>
      <c r="G35" s="202">
        <v>21</v>
      </c>
      <c r="H35" s="202">
        <v>27</v>
      </c>
      <c r="I35" s="204">
        <v>30</v>
      </c>
      <c r="J35" s="86">
        <f t="shared" si="0"/>
        <v>210.72727272727272</v>
      </c>
      <c r="K35" s="204">
        <v>26</v>
      </c>
      <c r="L35" s="204"/>
    </row>
    <row r="36" spans="1:12" ht="15">
      <c r="A36" s="51" t="s">
        <v>707</v>
      </c>
      <c r="B36" s="52" t="s">
        <v>937</v>
      </c>
      <c r="C36" s="201">
        <v>46</v>
      </c>
      <c r="D36" s="202">
        <v>8</v>
      </c>
      <c r="E36" s="208">
        <v>11.25</v>
      </c>
      <c r="F36" s="203">
        <v>55</v>
      </c>
      <c r="G36" s="202">
        <v>21</v>
      </c>
      <c r="H36" s="202">
        <v>19</v>
      </c>
      <c r="I36" s="204">
        <v>28</v>
      </c>
      <c r="J36" s="86">
        <f aca="true" t="shared" si="1" ref="J36:J67">SUM(C36:I36)</f>
        <v>188.25</v>
      </c>
      <c r="K36" s="204">
        <v>51</v>
      </c>
      <c r="L36" s="204"/>
    </row>
    <row r="37" spans="1:12" ht="15">
      <c r="A37" s="51" t="s">
        <v>708</v>
      </c>
      <c r="B37" s="52" t="s">
        <v>1036</v>
      </c>
      <c r="C37" s="201">
        <v>42</v>
      </c>
      <c r="D37" s="202">
        <v>27</v>
      </c>
      <c r="E37" s="208">
        <v>10</v>
      </c>
      <c r="F37" s="203">
        <v>63</v>
      </c>
      <c r="G37" s="202">
        <v>17</v>
      </c>
      <c r="H37" s="202">
        <v>26</v>
      </c>
      <c r="I37" s="204">
        <v>37</v>
      </c>
      <c r="J37" s="86">
        <f t="shared" si="1"/>
        <v>222</v>
      </c>
      <c r="K37" s="204">
        <v>15</v>
      </c>
      <c r="L37" s="204"/>
    </row>
    <row r="38" spans="1:12" ht="15">
      <c r="A38" s="51" t="s">
        <v>709</v>
      </c>
      <c r="B38" s="52" t="s">
        <v>1037</v>
      </c>
      <c r="C38" s="201">
        <v>42</v>
      </c>
      <c r="D38" s="202">
        <v>16</v>
      </c>
      <c r="E38" s="208">
        <v>8</v>
      </c>
      <c r="F38" s="203">
        <v>60</v>
      </c>
      <c r="G38" s="202">
        <v>22</v>
      </c>
      <c r="H38" s="202">
        <v>28</v>
      </c>
      <c r="I38" s="204">
        <v>28</v>
      </c>
      <c r="J38" s="86">
        <f t="shared" si="1"/>
        <v>204</v>
      </c>
      <c r="K38" s="204">
        <v>30</v>
      </c>
      <c r="L38" s="204"/>
    </row>
    <row r="39" spans="1:12" ht="15">
      <c r="A39" s="51" t="s">
        <v>710</v>
      </c>
      <c r="B39" s="52" t="s">
        <v>1061</v>
      </c>
      <c r="C39" s="201">
        <v>31</v>
      </c>
      <c r="D39" s="202">
        <v>13</v>
      </c>
      <c r="E39" s="208">
        <v>8.25</v>
      </c>
      <c r="F39" s="203">
        <v>53</v>
      </c>
      <c r="G39" s="202">
        <v>13</v>
      </c>
      <c r="H39" s="202">
        <v>0</v>
      </c>
      <c r="I39" s="204"/>
      <c r="J39" s="86">
        <f t="shared" si="1"/>
        <v>118.25</v>
      </c>
      <c r="K39" s="204">
        <v>123</v>
      </c>
      <c r="L39" s="204"/>
    </row>
    <row r="40" spans="1:12" ht="15">
      <c r="A40" s="51" t="s">
        <v>711</v>
      </c>
      <c r="B40" s="52" t="s">
        <v>957</v>
      </c>
      <c r="C40" s="201">
        <v>54</v>
      </c>
      <c r="D40" s="202">
        <v>21</v>
      </c>
      <c r="E40" s="208">
        <v>8.5</v>
      </c>
      <c r="F40" s="203">
        <v>53</v>
      </c>
      <c r="G40" s="202">
        <v>21</v>
      </c>
      <c r="H40" s="202">
        <v>29</v>
      </c>
      <c r="I40" s="204">
        <v>70</v>
      </c>
      <c r="J40" s="86">
        <f t="shared" si="1"/>
        <v>256.5</v>
      </c>
      <c r="K40" s="204">
        <v>4</v>
      </c>
      <c r="L40" s="204">
        <v>2</v>
      </c>
    </row>
    <row r="41" spans="1:12" ht="15">
      <c r="A41" s="51" t="s">
        <v>712</v>
      </c>
      <c r="B41" s="51"/>
      <c r="C41" s="201"/>
      <c r="D41" s="201"/>
      <c r="E41" s="208"/>
      <c r="F41" s="201"/>
      <c r="G41" s="202">
        <v>21</v>
      </c>
      <c r="H41" s="201"/>
      <c r="I41" s="204"/>
      <c r="J41" s="86">
        <f t="shared" si="1"/>
        <v>21</v>
      </c>
      <c r="K41" s="204">
        <v>182</v>
      </c>
      <c r="L41" s="204"/>
    </row>
    <row r="42" spans="1:12" ht="15">
      <c r="A42" s="51" t="s">
        <v>715</v>
      </c>
      <c r="B42" s="52" t="s">
        <v>1062</v>
      </c>
      <c r="C42" s="201">
        <v>25</v>
      </c>
      <c r="D42" s="202">
        <v>12</v>
      </c>
      <c r="E42" s="208">
        <v>5.571428571428571</v>
      </c>
      <c r="F42" s="203">
        <v>55</v>
      </c>
      <c r="G42" s="202">
        <v>18</v>
      </c>
      <c r="H42" s="202">
        <v>17</v>
      </c>
      <c r="I42" s="204"/>
      <c r="J42" s="86">
        <f t="shared" si="1"/>
        <v>132.57142857142856</v>
      </c>
      <c r="K42" s="204">
        <v>110</v>
      </c>
      <c r="L42" s="204"/>
    </row>
    <row r="43" spans="1:12" ht="15">
      <c r="A43" s="51" t="s">
        <v>717</v>
      </c>
      <c r="B43" s="52" t="s">
        <v>1086</v>
      </c>
      <c r="C43" s="201">
        <v>18</v>
      </c>
      <c r="D43" s="202">
        <v>18</v>
      </c>
      <c r="E43" s="208">
        <v>7.9</v>
      </c>
      <c r="F43" s="203">
        <v>57</v>
      </c>
      <c r="G43" s="202">
        <v>0</v>
      </c>
      <c r="H43" s="202">
        <v>0</v>
      </c>
      <c r="I43" s="204"/>
      <c r="J43" s="86">
        <f t="shared" si="1"/>
        <v>100.9</v>
      </c>
      <c r="K43" s="204">
        <v>135</v>
      </c>
      <c r="L43" s="204"/>
    </row>
    <row r="44" spans="1:12" ht="15">
      <c r="A44" s="51" t="s">
        <v>719</v>
      </c>
      <c r="B44" s="52" t="s">
        <v>1063</v>
      </c>
      <c r="C44" s="201">
        <v>17</v>
      </c>
      <c r="D44" s="202">
        <v>0</v>
      </c>
      <c r="E44" s="208"/>
      <c r="F44" s="203">
        <v>0</v>
      </c>
      <c r="G44" s="202">
        <v>0</v>
      </c>
      <c r="H44" s="202">
        <v>0</v>
      </c>
      <c r="I44" s="204"/>
      <c r="J44" s="86">
        <f t="shared" si="1"/>
        <v>17</v>
      </c>
      <c r="K44" s="204">
        <v>185</v>
      </c>
      <c r="L44" s="204"/>
    </row>
    <row r="45" spans="1:12" ht="15">
      <c r="A45" s="51" t="s">
        <v>720</v>
      </c>
      <c r="B45" s="52" t="s">
        <v>975</v>
      </c>
      <c r="C45" s="201">
        <v>43</v>
      </c>
      <c r="D45" s="202">
        <v>14</v>
      </c>
      <c r="E45" s="208">
        <v>10.75</v>
      </c>
      <c r="F45" s="203">
        <v>56</v>
      </c>
      <c r="G45" s="202">
        <v>21</v>
      </c>
      <c r="H45" s="202">
        <v>31</v>
      </c>
      <c r="I45" s="204">
        <v>26</v>
      </c>
      <c r="J45" s="86">
        <f t="shared" si="1"/>
        <v>201.75</v>
      </c>
      <c r="K45" s="204">
        <v>31</v>
      </c>
      <c r="L45" s="204"/>
    </row>
    <row r="46" spans="1:12" ht="15">
      <c r="A46" s="51" t="s">
        <v>724</v>
      </c>
      <c r="B46" s="52" t="s">
        <v>1087</v>
      </c>
      <c r="C46" s="201">
        <v>10</v>
      </c>
      <c r="D46" s="202">
        <v>0</v>
      </c>
      <c r="E46" s="208"/>
      <c r="F46" s="203">
        <v>0</v>
      </c>
      <c r="G46" s="202">
        <v>0</v>
      </c>
      <c r="H46" s="202">
        <v>0</v>
      </c>
      <c r="I46" s="204"/>
      <c r="J46" s="86">
        <f t="shared" si="1"/>
        <v>10</v>
      </c>
      <c r="K46" s="204">
        <v>192</v>
      </c>
      <c r="L46" s="204"/>
    </row>
    <row r="47" spans="1:12" ht="15">
      <c r="A47" s="51" t="s">
        <v>725</v>
      </c>
      <c r="B47" s="52" t="s">
        <v>999</v>
      </c>
      <c r="C47" s="201">
        <v>15</v>
      </c>
      <c r="D47" s="202">
        <v>0</v>
      </c>
      <c r="E47" s="208"/>
      <c r="F47" s="203">
        <v>55</v>
      </c>
      <c r="G47" s="202">
        <v>0</v>
      </c>
      <c r="H47" s="202">
        <v>0</v>
      </c>
      <c r="I47" s="204"/>
      <c r="J47" s="86">
        <f t="shared" si="1"/>
        <v>70</v>
      </c>
      <c r="K47" s="204">
        <v>155</v>
      </c>
      <c r="L47" s="204"/>
    </row>
    <row r="48" spans="1:12" ht="15">
      <c r="A48" s="51" t="s">
        <v>726</v>
      </c>
      <c r="B48" s="52" t="s">
        <v>1088</v>
      </c>
      <c r="C48" s="201">
        <v>22</v>
      </c>
      <c r="D48" s="202">
        <v>0</v>
      </c>
      <c r="E48" s="208">
        <v>13</v>
      </c>
      <c r="F48" s="203">
        <v>45</v>
      </c>
      <c r="G48" s="202">
        <v>0</v>
      </c>
      <c r="H48" s="202">
        <v>0</v>
      </c>
      <c r="I48" s="204">
        <v>29</v>
      </c>
      <c r="J48" s="86">
        <f t="shared" si="1"/>
        <v>109</v>
      </c>
      <c r="K48" s="204">
        <v>130</v>
      </c>
      <c r="L48" s="204"/>
    </row>
    <row r="49" spans="1:12" ht="15">
      <c r="A49" s="51" t="s">
        <v>727</v>
      </c>
      <c r="B49" s="52" t="s">
        <v>969</v>
      </c>
      <c r="C49" s="201">
        <v>9</v>
      </c>
      <c r="D49" s="202">
        <v>0</v>
      </c>
      <c r="E49" s="208"/>
      <c r="F49" s="203">
        <v>54</v>
      </c>
      <c r="G49" s="202">
        <v>5</v>
      </c>
      <c r="H49" s="202">
        <v>14</v>
      </c>
      <c r="I49" s="204"/>
      <c r="J49" s="86">
        <f t="shared" si="1"/>
        <v>82</v>
      </c>
      <c r="K49" s="204">
        <v>146</v>
      </c>
      <c r="L49" s="204"/>
    </row>
    <row r="50" spans="1:12" ht="15">
      <c r="A50" s="51" t="s">
        <v>728</v>
      </c>
      <c r="B50" s="52" t="s">
        <v>1023</v>
      </c>
      <c r="C50" s="201">
        <v>8</v>
      </c>
      <c r="D50" s="202">
        <v>0</v>
      </c>
      <c r="E50" s="208"/>
      <c r="F50" s="203">
        <v>0</v>
      </c>
      <c r="G50" s="202">
        <v>0</v>
      </c>
      <c r="H50" s="202">
        <v>0</v>
      </c>
      <c r="I50" s="204"/>
      <c r="J50" s="86">
        <f t="shared" si="1"/>
        <v>8</v>
      </c>
      <c r="K50" s="204">
        <v>194</v>
      </c>
      <c r="L50" s="204"/>
    </row>
    <row r="51" spans="1:12" ht="15">
      <c r="A51" s="51" t="s">
        <v>730</v>
      </c>
      <c r="B51" s="52" t="s">
        <v>1064</v>
      </c>
      <c r="C51" s="201">
        <v>17</v>
      </c>
      <c r="D51" s="202">
        <v>0</v>
      </c>
      <c r="E51" s="208"/>
      <c r="F51" s="203">
        <v>0</v>
      </c>
      <c r="G51" s="202">
        <v>0</v>
      </c>
      <c r="H51" s="202">
        <v>0</v>
      </c>
      <c r="I51" s="204"/>
      <c r="J51" s="86">
        <f t="shared" si="1"/>
        <v>17</v>
      </c>
      <c r="K51" s="204">
        <v>186</v>
      </c>
      <c r="L51" s="204"/>
    </row>
    <row r="52" spans="1:12" ht="15">
      <c r="A52" s="51" t="s">
        <v>731</v>
      </c>
      <c r="B52" s="52" t="s">
        <v>1065</v>
      </c>
      <c r="C52" s="201">
        <v>8</v>
      </c>
      <c r="D52" s="202">
        <v>0</v>
      </c>
      <c r="E52" s="208"/>
      <c r="F52" s="203">
        <v>53</v>
      </c>
      <c r="G52" s="202">
        <v>8</v>
      </c>
      <c r="H52" s="202">
        <v>9</v>
      </c>
      <c r="I52" s="204"/>
      <c r="J52" s="86">
        <f t="shared" si="1"/>
        <v>78</v>
      </c>
      <c r="K52" s="204">
        <v>151</v>
      </c>
      <c r="L52" s="204"/>
    </row>
    <row r="53" spans="1:12" ht="15">
      <c r="A53" s="51" t="s">
        <v>733</v>
      </c>
      <c r="B53" s="52" t="s">
        <v>1000</v>
      </c>
      <c r="C53" s="201">
        <v>45</v>
      </c>
      <c r="D53" s="202">
        <v>17</v>
      </c>
      <c r="E53" s="208">
        <v>10.5</v>
      </c>
      <c r="F53" s="203">
        <v>57</v>
      </c>
      <c r="G53" s="202">
        <v>21</v>
      </c>
      <c r="H53" s="202">
        <v>20</v>
      </c>
      <c r="I53" s="204">
        <v>12</v>
      </c>
      <c r="J53" s="86">
        <f t="shared" si="1"/>
        <v>182.5</v>
      </c>
      <c r="K53" s="204">
        <v>60</v>
      </c>
      <c r="L53" s="204"/>
    </row>
    <row r="54" spans="1:12" ht="15">
      <c r="A54" s="51" t="s">
        <v>734</v>
      </c>
      <c r="B54" s="52" t="s">
        <v>1066</v>
      </c>
      <c r="C54" s="201">
        <v>21</v>
      </c>
      <c r="D54" s="202">
        <v>0</v>
      </c>
      <c r="E54" s="208"/>
      <c r="F54" s="203">
        <v>59</v>
      </c>
      <c r="G54" s="202">
        <v>16</v>
      </c>
      <c r="H54" s="202">
        <v>0</v>
      </c>
      <c r="I54" s="204">
        <v>20</v>
      </c>
      <c r="J54" s="86">
        <f t="shared" si="1"/>
        <v>116</v>
      </c>
      <c r="K54" s="204">
        <v>126</v>
      </c>
      <c r="L54" s="204"/>
    </row>
    <row r="55" spans="1:12" ht="15">
      <c r="A55" s="51" t="s">
        <v>735</v>
      </c>
      <c r="B55" s="52" t="s">
        <v>1154</v>
      </c>
      <c r="C55" s="201">
        <v>28</v>
      </c>
      <c r="D55" s="202">
        <v>11</v>
      </c>
      <c r="E55" s="208"/>
      <c r="F55" s="203">
        <v>0</v>
      </c>
      <c r="G55" s="202">
        <v>0</v>
      </c>
      <c r="H55" s="202">
        <v>0</v>
      </c>
      <c r="I55" s="204"/>
      <c r="J55" s="86">
        <f t="shared" si="1"/>
        <v>39</v>
      </c>
      <c r="K55" s="204">
        <v>170</v>
      </c>
      <c r="L55" s="204"/>
    </row>
    <row r="56" spans="1:12" ht="15">
      <c r="A56" s="51" t="s">
        <v>736</v>
      </c>
      <c r="B56" s="52" t="s">
        <v>1067</v>
      </c>
      <c r="C56" s="201">
        <v>46</v>
      </c>
      <c r="D56" s="202">
        <v>23</v>
      </c>
      <c r="E56" s="208">
        <v>12.1</v>
      </c>
      <c r="F56" s="203">
        <v>63</v>
      </c>
      <c r="G56" s="202">
        <v>22</v>
      </c>
      <c r="H56" s="202">
        <v>39</v>
      </c>
      <c r="I56" s="204">
        <v>43</v>
      </c>
      <c r="J56" s="86">
        <f t="shared" si="1"/>
        <v>248.1</v>
      </c>
      <c r="K56" s="204">
        <v>5</v>
      </c>
      <c r="L56" s="204">
        <v>3</v>
      </c>
    </row>
    <row r="57" spans="1:12" ht="15">
      <c r="A57" s="51" t="s">
        <v>738</v>
      </c>
      <c r="B57" s="52" t="s">
        <v>1068</v>
      </c>
      <c r="C57" s="201">
        <v>33</v>
      </c>
      <c r="D57" s="202">
        <v>0</v>
      </c>
      <c r="E57" s="208">
        <v>8</v>
      </c>
      <c r="F57" s="203">
        <v>55</v>
      </c>
      <c r="G57" s="202">
        <v>0</v>
      </c>
      <c r="H57" s="202">
        <v>0</v>
      </c>
      <c r="I57" s="204"/>
      <c r="J57" s="86">
        <f t="shared" si="1"/>
        <v>96</v>
      </c>
      <c r="K57" s="204">
        <v>137</v>
      </c>
      <c r="L57" s="204"/>
    </row>
    <row r="58" spans="1:12" ht="15">
      <c r="A58" s="51" t="s">
        <v>739</v>
      </c>
      <c r="B58" s="52" t="s">
        <v>936</v>
      </c>
      <c r="C58" s="201">
        <v>52</v>
      </c>
      <c r="D58" s="202">
        <v>16</v>
      </c>
      <c r="E58" s="208">
        <v>11</v>
      </c>
      <c r="F58" s="203">
        <v>58</v>
      </c>
      <c r="G58" s="202">
        <v>21</v>
      </c>
      <c r="H58" s="202">
        <v>34</v>
      </c>
      <c r="I58" s="204">
        <v>28</v>
      </c>
      <c r="J58" s="86">
        <f t="shared" si="1"/>
        <v>220</v>
      </c>
      <c r="K58" s="204">
        <v>18</v>
      </c>
      <c r="L58" s="204"/>
    </row>
    <row r="59" spans="1:12" ht="15">
      <c r="A59" s="51" t="s">
        <v>740</v>
      </c>
      <c r="B59" s="52" t="s">
        <v>943</v>
      </c>
      <c r="C59" s="201">
        <v>35</v>
      </c>
      <c r="D59" s="202">
        <v>0</v>
      </c>
      <c r="E59" s="208">
        <v>9</v>
      </c>
      <c r="F59" s="203">
        <v>56</v>
      </c>
      <c r="G59" s="202">
        <v>16</v>
      </c>
      <c r="H59" s="202">
        <v>0</v>
      </c>
      <c r="I59" s="204"/>
      <c r="J59" s="86">
        <f t="shared" si="1"/>
        <v>116</v>
      </c>
      <c r="K59" s="204">
        <v>125</v>
      </c>
      <c r="L59" s="204"/>
    </row>
    <row r="60" spans="1:12" ht="15">
      <c r="A60" s="51" t="s">
        <v>742</v>
      </c>
      <c r="B60" s="52" t="s">
        <v>940</v>
      </c>
      <c r="C60" s="201">
        <v>53</v>
      </c>
      <c r="D60" s="202">
        <v>18</v>
      </c>
      <c r="E60" s="208">
        <v>11.8</v>
      </c>
      <c r="F60" s="203">
        <v>61</v>
      </c>
      <c r="G60" s="202">
        <v>22</v>
      </c>
      <c r="H60" s="202">
        <v>25</v>
      </c>
      <c r="I60" s="204">
        <v>50</v>
      </c>
      <c r="J60" s="86">
        <f t="shared" si="1"/>
        <v>240.8</v>
      </c>
      <c r="K60" s="204">
        <v>7</v>
      </c>
      <c r="L60" s="204">
        <v>3</v>
      </c>
    </row>
    <row r="61" spans="1:12" ht="15">
      <c r="A61" s="51" t="s">
        <v>744</v>
      </c>
      <c r="B61" s="52" t="s">
        <v>1069</v>
      </c>
      <c r="C61" s="201">
        <v>11</v>
      </c>
      <c r="D61" s="202">
        <v>16</v>
      </c>
      <c r="E61" s="208">
        <v>3.25</v>
      </c>
      <c r="F61" s="203">
        <v>53</v>
      </c>
      <c r="G61" s="202">
        <v>16</v>
      </c>
      <c r="H61" s="202">
        <v>0</v>
      </c>
      <c r="I61" s="204">
        <v>25</v>
      </c>
      <c r="J61" s="86">
        <f t="shared" si="1"/>
        <v>124.25</v>
      </c>
      <c r="K61" s="204">
        <v>116</v>
      </c>
      <c r="L61" s="204"/>
    </row>
    <row r="62" spans="1:12" ht="15">
      <c r="A62" s="51" t="s">
        <v>747</v>
      </c>
      <c r="B62" s="52" t="s">
        <v>1068</v>
      </c>
      <c r="C62" s="201">
        <v>40</v>
      </c>
      <c r="D62" s="202">
        <v>19</v>
      </c>
      <c r="E62" s="208">
        <v>11.166666666666666</v>
      </c>
      <c r="F62" s="203">
        <v>55</v>
      </c>
      <c r="G62" s="202">
        <v>16</v>
      </c>
      <c r="H62" s="202">
        <v>15</v>
      </c>
      <c r="I62" s="204">
        <v>15</v>
      </c>
      <c r="J62" s="86">
        <f t="shared" si="1"/>
        <v>171.16666666666669</v>
      </c>
      <c r="K62" s="204">
        <v>69</v>
      </c>
      <c r="L62" s="204"/>
    </row>
    <row r="63" spans="1:12" ht="15">
      <c r="A63" s="51" t="s">
        <v>753</v>
      </c>
      <c r="B63" s="52" t="s">
        <v>1108</v>
      </c>
      <c r="C63" s="201">
        <v>18</v>
      </c>
      <c r="D63" s="202">
        <v>0</v>
      </c>
      <c r="E63" s="208"/>
      <c r="F63" s="203">
        <v>0</v>
      </c>
      <c r="G63" s="202">
        <v>0</v>
      </c>
      <c r="H63" s="202">
        <v>0</v>
      </c>
      <c r="I63" s="204"/>
      <c r="J63" s="86">
        <f t="shared" si="1"/>
        <v>18</v>
      </c>
      <c r="K63" s="204">
        <v>184</v>
      </c>
      <c r="L63" s="204"/>
    </row>
    <row r="64" spans="1:12" ht="15">
      <c r="A64" s="51" t="s">
        <v>754</v>
      </c>
      <c r="B64" s="52" t="s">
        <v>1109</v>
      </c>
      <c r="C64" s="201">
        <v>29</v>
      </c>
      <c r="D64" s="202">
        <v>0</v>
      </c>
      <c r="E64" s="208"/>
      <c r="F64" s="203">
        <v>0</v>
      </c>
      <c r="G64" s="202">
        <v>0</v>
      </c>
      <c r="H64" s="202">
        <v>0</v>
      </c>
      <c r="I64" s="204"/>
      <c r="J64" s="86">
        <f t="shared" si="1"/>
        <v>29</v>
      </c>
      <c r="K64" s="204">
        <v>174</v>
      </c>
      <c r="L64" s="204"/>
    </row>
    <row r="65" spans="1:12" ht="15">
      <c r="A65" s="51" t="s">
        <v>755</v>
      </c>
      <c r="B65" s="52" t="s">
        <v>1070</v>
      </c>
      <c r="C65" s="201">
        <v>36</v>
      </c>
      <c r="D65" s="202">
        <v>0</v>
      </c>
      <c r="E65" s="208"/>
      <c r="F65" s="203">
        <v>0</v>
      </c>
      <c r="G65" s="202">
        <v>0</v>
      </c>
      <c r="H65" s="202">
        <v>0</v>
      </c>
      <c r="I65" s="204"/>
      <c r="J65" s="86">
        <f t="shared" si="1"/>
        <v>36</v>
      </c>
      <c r="K65" s="204">
        <v>171</v>
      </c>
      <c r="L65" s="204"/>
    </row>
    <row r="66" spans="1:12" ht="15">
      <c r="A66" s="51" t="s">
        <v>757</v>
      </c>
      <c r="B66" s="52" t="s">
        <v>1071</v>
      </c>
      <c r="C66" s="201">
        <v>27</v>
      </c>
      <c r="D66" s="202">
        <v>10</v>
      </c>
      <c r="E66" s="208">
        <v>5</v>
      </c>
      <c r="F66" s="203">
        <v>55</v>
      </c>
      <c r="G66" s="202">
        <v>11</v>
      </c>
      <c r="H66" s="202">
        <v>14</v>
      </c>
      <c r="I66" s="204">
        <v>25</v>
      </c>
      <c r="J66" s="86">
        <f t="shared" si="1"/>
        <v>147</v>
      </c>
      <c r="K66" s="204">
        <v>94</v>
      </c>
      <c r="L66" s="204"/>
    </row>
    <row r="67" spans="1:12" ht="15">
      <c r="A67" s="51" t="s">
        <v>760</v>
      </c>
      <c r="B67" s="52" t="s">
        <v>1072</v>
      </c>
      <c r="C67" s="201">
        <v>29</v>
      </c>
      <c r="D67" s="202">
        <v>9</v>
      </c>
      <c r="E67" s="209"/>
      <c r="F67" s="203">
        <v>56</v>
      </c>
      <c r="G67" s="202"/>
      <c r="H67" s="202">
        <v>21</v>
      </c>
      <c r="I67" s="204">
        <v>6</v>
      </c>
      <c r="J67" s="86">
        <f t="shared" si="1"/>
        <v>121</v>
      </c>
      <c r="K67" s="204">
        <v>120</v>
      </c>
      <c r="L67" s="204"/>
    </row>
    <row r="68" spans="1:12" ht="15">
      <c r="A68" s="51" t="s">
        <v>761</v>
      </c>
      <c r="B68" s="52" t="s">
        <v>1073</v>
      </c>
      <c r="C68" s="201">
        <v>36</v>
      </c>
      <c r="D68" s="202">
        <v>16</v>
      </c>
      <c r="E68" s="208">
        <v>14</v>
      </c>
      <c r="F68" s="203">
        <v>60</v>
      </c>
      <c r="G68" s="202">
        <v>21</v>
      </c>
      <c r="H68" s="202">
        <v>17</v>
      </c>
      <c r="I68" s="204">
        <v>22</v>
      </c>
      <c r="J68" s="86">
        <f aca="true" t="shared" si="2" ref="J68:J99">SUM(C68:I68)</f>
        <v>186</v>
      </c>
      <c r="K68" s="204">
        <v>54</v>
      </c>
      <c r="L68" s="204"/>
    </row>
    <row r="69" spans="1:12" ht="15">
      <c r="A69" s="51" t="s">
        <v>762</v>
      </c>
      <c r="B69" s="52" t="s">
        <v>1074</v>
      </c>
      <c r="C69" s="201">
        <v>41</v>
      </c>
      <c r="D69" s="202">
        <v>11</v>
      </c>
      <c r="E69" s="208">
        <v>7.714285714285715</v>
      </c>
      <c r="F69" s="203">
        <v>57</v>
      </c>
      <c r="G69" s="202">
        <v>16</v>
      </c>
      <c r="H69" s="202">
        <v>17</v>
      </c>
      <c r="I69" s="204">
        <v>18</v>
      </c>
      <c r="J69" s="86">
        <f t="shared" si="2"/>
        <v>167.71428571428572</v>
      </c>
      <c r="K69" s="204">
        <v>73</v>
      </c>
      <c r="L69" s="204"/>
    </row>
    <row r="70" spans="1:12" ht="15">
      <c r="A70" s="51" t="s">
        <v>763</v>
      </c>
      <c r="B70" s="52" t="s">
        <v>1075</v>
      </c>
      <c r="C70" s="201">
        <v>43</v>
      </c>
      <c r="D70" s="202">
        <v>16</v>
      </c>
      <c r="E70" s="208">
        <v>7.6</v>
      </c>
      <c r="F70" s="203">
        <v>59</v>
      </c>
      <c r="G70" s="202">
        <v>21</v>
      </c>
      <c r="H70" s="202">
        <v>20</v>
      </c>
      <c r="I70" s="204">
        <v>18</v>
      </c>
      <c r="J70" s="86">
        <f t="shared" si="2"/>
        <v>184.6</v>
      </c>
      <c r="K70" s="204">
        <v>56</v>
      </c>
      <c r="L70" s="204"/>
    </row>
    <row r="71" spans="1:12" ht="15">
      <c r="A71" s="51" t="s">
        <v>764</v>
      </c>
      <c r="B71" s="52" t="s">
        <v>969</v>
      </c>
      <c r="C71" s="201">
        <v>51</v>
      </c>
      <c r="D71" s="202">
        <v>18</v>
      </c>
      <c r="E71" s="208">
        <v>10.833333333333332</v>
      </c>
      <c r="F71" s="203">
        <v>61</v>
      </c>
      <c r="G71" s="202">
        <v>20</v>
      </c>
      <c r="H71" s="202">
        <v>26</v>
      </c>
      <c r="I71" s="204">
        <v>36</v>
      </c>
      <c r="J71" s="86">
        <f t="shared" si="2"/>
        <v>222.83333333333331</v>
      </c>
      <c r="K71" s="204">
        <v>14</v>
      </c>
      <c r="L71" s="204"/>
    </row>
    <row r="72" spans="1:12" ht="15">
      <c r="A72" s="51" t="s">
        <v>765</v>
      </c>
      <c r="B72" s="52" t="s">
        <v>972</v>
      </c>
      <c r="C72" s="201">
        <v>38</v>
      </c>
      <c r="D72" s="202">
        <v>17</v>
      </c>
      <c r="E72" s="208">
        <v>9.5</v>
      </c>
      <c r="F72" s="203">
        <v>56</v>
      </c>
      <c r="G72" s="202">
        <v>16</v>
      </c>
      <c r="H72" s="202">
        <v>29</v>
      </c>
      <c r="I72" s="204">
        <v>22</v>
      </c>
      <c r="J72" s="86">
        <f t="shared" si="2"/>
        <v>187.5</v>
      </c>
      <c r="K72" s="204">
        <v>53</v>
      </c>
      <c r="L72" s="204"/>
    </row>
    <row r="73" spans="1:12" ht="15">
      <c r="A73" s="51" t="s">
        <v>767</v>
      </c>
      <c r="B73" s="52" t="s">
        <v>950</v>
      </c>
      <c r="C73" s="201">
        <v>21</v>
      </c>
      <c r="D73" s="202">
        <v>17</v>
      </c>
      <c r="E73" s="208">
        <v>7.666666666666668</v>
      </c>
      <c r="F73" s="203">
        <v>53</v>
      </c>
      <c r="G73" s="202">
        <v>18</v>
      </c>
      <c r="H73" s="202">
        <v>20</v>
      </c>
      <c r="I73" s="204">
        <v>21</v>
      </c>
      <c r="J73" s="86">
        <f t="shared" si="2"/>
        <v>157.66666666666669</v>
      </c>
      <c r="K73" s="204">
        <v>83</v>
      </c>
      <c r="L73" s="204"/>
    </row>
    <row r="74" spans="1:12" ht="15">
      <c r="A74" s="51" t="s">
        <v>768</v>
      </c>
      <c r="B74" s="52" t="s">
        <v>1100</v>
      </c>
      <c r="C74" s="201">
        <v>50</v>
      </c>
      <c r="D74" s="202">
        <v>18</v>
      </c>
      <c r="E74" s="208">
        <v>12.285714285714286</v>
      </c>
      <c r="F74" s="203">
        <v>61</v>
      </c>
      <c r="G74" s="202">
        <v>21</v>
      </c>
      <c r="H74" s="202">
        <v>20</v>
      </c>
      <c r="I74" s="204">
        <v>36</v>
      </c>
      <c r="J74" s="86">
        <f t="shared" si="2"/>
        <v>218.28571428571428</v>
      </c>
      <c r="K74" s="204">
        <v>20</v>
      </c>
      <c r="L74" s="204"/>
    </row>
    <row r="75" spans="1:12" ht="15">
      <c r="A75" s="51" t="s">
        <v>769</v>
      </c>
      <c r="B75" s="52" t="s">
        <v>963</v>
      </c>
      <c r="C75" s="201">
        <v>53</v>
      </c>
      <c r="D75" s="202">
        <v>18</v>
      </c>
      <c r="E75" s="208">
        <v>13</v>
      </c>
      <c r="F75" s="203">
        <v>63</v>
      </c>
      <c r="G75" s="202">
        <v>19</v>
      </c>
      <c r="H75" s="202">
        <v>18</v>
      </c>
      <c r="I75" s="204">
        <v>34</v>
      </c>
      <c r="J75" s="86">
        <f t="shared" si="2"/>
        <v>218</v>
      </c>
      <c r="K75" s="204">
        <v>21</v>
      </c>
      <c r="L75" s="204"/>
    </row>
    <row r="76" spans="1:12" ht="15">
      <c r="A76" s="51" t="s">
        <v>770</v>
      </c>
      <c r="B76" s="52" t="s">
        <v>967</v>
      </c>
      <c r="C76" s="201">
        <v>49</v>
      </c>
      <c r="D76" s="202">
        <v>17</v>
      </c>
      <c r="E76" s="208">
        <v>7.100000000000001</v>
      </c>
      <c r="F76" s="203">
        <v>62</v>
      </c>
      <c r="G76" s="202">
        <v>18</v>
      </c>
      <c r="H76" s="202">
        <v>15</v>
      </c>
      <c r="I76" s="204">
        <v>28</v>
      </c>
      <c r="J76" s="86">
        <f t="shared" si="2"/>
        <v>196.1</v>
      </c>
      <c r="K76" s="204">
        <v>43</v>
      </c>
      <c r="L76" s="204"/>
    </row>
    <row r="77" spans="1:12" ht="15">
      <c r="A77" s="51" t="s">
        <v>771</v>
      </c>
      <c r="B77" s="52" t="s">
        <v>1089</v>
      </c>
      <c r="C77" s="201">
        <v>0</v>
      </c>
      <c r="D77" s="202">
        <v>0</v>
      </c>
      <c r="E77" s="208"/>
      <c r="F77" s="203">
        <v>0</v>
      </c>
      <c r="G77" s="202">
        <v>0</v>
      </c>
      <c r="H77" s="202">
        <v>0</v>
      </c>
      <c r="I77" s="204"/>
      <c r="J77" s="86">
        <f t="shared" si="2"/>
        <v>0</v>
      </c>
      <c r="K77" s="204">
        <v>197</v>
      </c>
      <c r="L77" s="204"/>
    </row>
    <row r="78" spans="1:12" ht="15">
      <c r="A78" s="51" t="s">
        <v>774</v>
      </c>
      <c r="B78" s="52" t="s">
        <v>987</v>
      </c>
      <c r="C78" s="201">
        <v>0</v>
      </c>
      <c r="D78" s="202">
        <v>5</v>
      </c>
      <c r="E78" s="208"/>
      <c r="F78" s="203">
        <v>0</v>
      </c>
      <c r="G78" s="202">
        <v>0</v>
      </c>
      <c r="H78" s="202">
        <v>0</v>
      </c>
      <c r="I78" s="204"/>
      <c r="J78" s="86">
        <f t="shared" si="2"/>
        <v>5</v>
      </c>
      <c r="K78" s="204">
        <v>195</v>
      </c>
      <c r="L78" s="204"/>
    </row>
    <row r="79" spans="1:12" ht="15">
      <c r="A79" s="52" t="s">
        <v>776</v>
      </c>
      <c r="B79" s="52" t="s">
        <v>777</v>
      </c>
      <c r="C79" s="206"/>
      <c r="D79" s="206"/>
      <c r="E79" s="208"/>
      <c r="F79" s="203">
        <v>59</v>
      </c>
      <c r="G79" s="202">
        <v>0</v>
      </c>
      <c r="H79" s="202">
        <v>0</v>
      </c>
      <c r="I79" s="204"/>
      <c r="J79" s="86">
        <f t="shared" si="2"/>
        <v>59</v>
      </c>
      <c r="K79" s="204">
        <v>161</v>
      </c>
      <c r="L79" s="204"/>
    </row>
    <row r="80" spans="1:12" ht="15">
      <c r="A80" s="51" t="s">
        <v>778</v>
      </c>
      <c r="B80" s="52" t="s">
        <v>999</v>
      </c>
      <c r="C80" s="201">
        <v>35</v>
      </c>
      <c r="D80" s="202">
        <v>0</v>
      </c>
      <c r="E80" s="208"/>
      <c r="F80" s="203">
        <v>0</v>
      </c>
      <c r="G80" s="202">
        <v>0</v>
      </c>
      <c r="H80" s="202">
        <v>0</v>
      </c>
      <c r="I80" s="204"/>
      <c r="J80" s="86">
        <f t="shared" si="2"/>
        <v>35</v>
      </c>
      <c r="K80" s="204">
        <v>172</v>
      </c>
      <c r="L80" s="204"/>
    </row>
    <row r="81" spans="1:12" ht="15">
      <c r="A81" s="51" t="s">
        <v>779</v>
      </c>
      <c r="B81" s="52" t="s">
        <v>1001</v>
      </c>
      <c r="C81" s="201">
        <v>19</v>
      </c>
      <c r="D81" s="202">
        <v>0</v>
      </c>
      <c r="E81" s="209"/>
      <c r="F81" s="203">
        <v>0</v>
      </c>
      <c r="G81" s="202">
        <v>0</v>
      </c>
      <c r="H81" s="202">
        <v>0</v>
      </c>
      <c r="I81" s="204"/>
      <c r="J81" s="86">
        <f t="shared" si="2"/>
        <v>19</v>
      </c>
      <c r="K81" s="204">
        <v>183</v>
      </c>
      <c r="L81" s="204"/>
    </row>
    <row r="82" spans="1:12" ht="15">
      <c r="A82" s="51" t="s">
        <v>781</v>
      </c>
      <c r="B82" s="52" t="s">
        <v>947</v>
      </c>
      <c r="C82" s="201">
        <v>24</v>
      </c>
      <c r="D82" s="202">
        <v>0</v>
      </c>
      <c r="E82" s="209"/>
      <c r="F82" s="203">
        <v>44</v>
      </c>
      <c r="G82" s="202">
        <v>0</v>
      </c>
      <c r="H82" s="202">
        <v>13</v>
      </c>
      <c r="I82" s="204"/>
      <c r="J82" s="86">
        <f t="shared" si="2"/>
        <v>81</v>
      </c>
      <c r="K82" s="204">
        <v>147</v>
      </c>
      <c r="L82" s="204"/>
    </row>
    <row r="83" spans="1:12" ht="15">
      <c r="A83" s="51" t="s">
        <v>782</v>
      </c>
      <c r="B83" s="52" t="s">
        <v>1007</v>
      </c>
      <c r="C83" s="201">
        <v>42</v>
      </c>
      <c r="D83" s="202">
        <v>11</v>
      </c>
      <c r="E83" s="208">
        <v>11.5</v>
      </c>
      <c r="F83" s="203">
        <v>53</v>
      </c>
      <c r="G83" s="202">
        <v>0</v>
      </c>
      <c r="H83" s="202">
        <v>0</v>
      </c>
      <c r="I83" s="204">
        <v>20</v>
      </c>
      <c r="J83" s="86">
        <f t="shared" si="2"/>
        <v>137.5</v>
      </c>
      <c r="K83" s="204">
        <v>107</v>
      </c>
      <c r="L83" s="204"/>
    </row>
    <row r="84" spans="1:12" ht="15">
      <c r="A84" s="51" t="s">
        <v>784</v>
      </c>
      <c r="B84" s="52" t="s">
        <v>958</v>
      </c>
      <c r="C84" s="201">
        <v>35</v>
      </c>
      <c r="D84" s="202">
        <v>18</v>
      </c>
      <c r="E84" s="208">
        <v>7.571428571428571</v>
      </c>
      <c r="F84" s="203">
        <v>57</v>
      </c>
      <c r="G84" s="202">
        <v>0</v>
      </c>
      <c r="H84" s="202">
        <v>0</v>
      </c>
      <c r="I84" s="204"/>
      <c r="J84" s="86">
        <f t="shared" si="2"/>
        <v>117.57142857142857</v>
      </c>
      <c r="K84" s="204">
        <v>124</v>
      </c>
      <c r="L84" s="204"/>
    </row>
    <row r="85" spans="1:12" ht="15">
      <c r="A85" s="51" t="s">
        <v>786</v>
      </c>
      <c r="B85" s="52" t="s">
        <v>939</v>
      </c>
      <c r="C85" s="201">
        <v>44</v>
      </c>
      <c r="D85" s="202">
        <v>25</v>
      </c>
      <c r="E85" s="208">
        <v>8.75</v>
      </c>
      <c r="F85" s="203">
        <v>59</v>
      </c>
      <c r="G85" s="202">
        <v>21</v>
      </c>
      <c r="H85" s="202">
        <v>31</v>
      </c>
      <c r="I85" s="204"/>
      <c r="J85" s="86">
        <f t="shared" si="2"/>
        <v>188.75</v>
      </c>
      <c r="K85" s="204">
        <v>50</v>
      </c>
      <c r="L85" s="204"/>
    </row>
    <row r="86" spans="1:12" ht="15">
      <c r="A86" s="51" t="s">
        <v>787</v>
      </c>
      <c r="B86" s="52" t="s">
        <v>972</v>
      </c>
      <c r="C86" s="201">
        <v>49</v>
      </c>
      <c r="D86" s="202">
        <v>26</v>
      </c>
      <c r="E86" s="208">
        <v>11.285714285714286</v>
      </c>
      <c r="F86" s="203">
        <v>56</v>
      </c>
      <c r="G86" s="202">
        <v>18</v>
      </c>
      <c r="H86" s="202">
        <v>31</v>
      </c>
      <c r="I86" s="204">
        <v>45</v>
      </c>
      <c r="J86" s="86">
        <f t="shared" si="2"/>
        <v>236.28571428571428</v>
      </c>
      <c r="K86" s="204">
        <v>9</v>
      </c>
      <c r="L86" s="204"/>
    </row>
    <row r="87" spans="1:12" ht="15">
      <c r="A87" s="51" t="s">
        <v>788</v>
      </c>
      <c r="B87" s="52" t="s">
        <v>971</v>
      </c>
      <c r="C87" s="201">
        <v>43</v>
      </c>
      <c r="D87" s="202">
        <v>20</v>
      </c>
      <c r="E87" s="208">
        <v>11</v>
      </c>
      <c r="F87" s="203">
        <v>59</v>
      </c>
      <c r="G87" s="202">
        <v>15</v>
      </c>
      <c r="H87" s="202">
        <v>29</v>
      </c>
      <c r="I87" s="204">
        <v>45</v>
      </c>
      <c r="J87" s="86">
        <f t="shared" si="2"/>
        <v>222</v>
      </c>
      <c r="K87" s="204">
        <v>16</v>
      </c>
      <c r="L87" s="204"/>
    </row>
    <row r="88" spans="1:12" ht="15">
      <c r="A88" s="51" t="s">
        <v>789</v>
      </c>
      <c r="B88" s="52" t="s">
        <v>955</v>
      </c>
      <c r="C88" s="201">
        <v>43</v>
      </c>
      <c r="D88" s="202">
        <v>17</v>
      </c>
      <c r="E88" s="208">
        <v>12.555555555555555</v>
      </c>
      <c r="F88" s="203">
        <v>61</v>
      </c>
      <c r="G88" s="202">
        <v>21</v>
      </c>
      <c r="H88" s="202">
        <v>22</v>
      </c>
      <c r="I88" s="204"/>
      <c r="J88" s="86">
        <f t="shared" si="2"/>
        <v>176.55555555555554</v>
      </c>
      <c r="K88" s="204">
        <v>64</v>
      </c>
      <c r="L88" s="204"/>
    </row>
    <row r="89" spans="1:12" ht="15">
      <c r="A89" s="51" t="s">
        <v>790</v>
      </c>
      <c r="B89" s="52" t="s">
        <v>977</v>
      </c>
      <c r="C89" s="201">
        <v>37</v>
      </c>
      <c r="D89" s="202">
        <v>18</v>
      </c>
      <c r="E89" s="208">
        <v>10.333333333333332</v>
      </c>
      <c r="F89" s="203">
        <v>56</v>
      </c>
      <c r="G89" s="202">
        <v>21</v>
      </c>
      <c r="H89" s="202">
        <v>0</v>
      </c>
      <c r="I89" s="204">
        <v>25</v>
      </c>
      <c r="J89" s="86">
        <f t="shared" si="2"/>
        <v>167.33333333333331</v>
      </c>
      <c r="K89" s="204">
        <v>74</v>
      </c>
      <c r="L89" s="204"/>
    </row>
    <row r="90" spans="1:12" ht="15">
      <c r="A90" s="52" t="s">
        <v>791</v>
      </c>
      <c r="B90" s="52" t="s">
        <v>664</v>
      </c>
      <c r="C90" s="201"/>
      <c r="D90" s="201"/>
      <c r="E90" s="208"/>
      <c r="F90" s="203">
        <v>53</v>
      </c>
      <c r="G90" s="201"/>
      <c r="H90" s="201"/>
      <c r="I90" s="204"/>
      <c r="J90" s="86">
        <f t="shared" si="2"/>
        <v>53</v>
      </c>
      <c r="K90" s="204">
        <v>165</v>
      </c>
      <c r="L90" s="204"/>
    </row>
    <row r="91" spans="1:12" ht="15">
      <c r="A91" s="51" t="s">
        <v>792</v>
      </c>
      <c r="B91" s="52" t="s">
        <v>1052</v>
      </c>
      <c r="C91" s="201">
        <v>31</v>
      </c>
      <c r="D91" s="202">
        <v>12</v>
      </c>
      <c r="E91" s="208">
        <v>6.714285714285715</v>
      </c>
      <c r="F91" s="203">
        <v>60</v>
      </c>
      <c r="G91" s="202">
        <v>14</v>
      </c>
      <c r="H91" s="202">
        <v>0</v>
      </c>
      <c r="I91" s="204"/>
      <c r="J91" s="86">
        <f t="shared" si="2"/>
        <v>123.71428571428572</v>
      </c>
      <c r="K91" s="204">
        <v>117</v>
      </c>
      <c r="L91" s="204"/>
    </row>
    <row r="92" spans="1:12" ht="15">
      <c r="A92" s="51" t="s">
        <v>794</v>
      </c>
      <c r="B92" s="52" t="s">
        <v>1098</v>
      </c>
      <c r="C92" s="201">
        <v>49</v>
      </c>
      <c r="D92" s="202">
        <v>22</v>
      </c>
      <c r="E92" s="208">
        <v>10.9375</v>
      </c>
      <c r="F92" s="203">
        <v>60</v>
      </c>
      <c r="G92" s="202">
        <v>21</v>
      </c>
      <c r="H92" s="202">
        <v>20</v>
      </c>
      <c r="I92" s="204">
        <v>29</v>
      </c>
      <c r="J92" s="86">
        <f t="shared" si="2"/>
        <v>211.9375</v>
      </c>
      <c r="K92" s="204">
        <v>25</v>
      </c>
      <c r="L92" s="204"/>
    </row>
    <row r="93" spans="1:12" ht="15">
      <c r="A93" s="51" t="s">
        <v>796</v>
      </c>
      <c r="B93" s="52" t="s">
        <v>1005</v>
      </c>
      <c r="C93" s="201">
        <v>48</v>
      </c>
      <c r="D93" s="202">
        <v>15</v>
      </c>
      <c r="E93" s="208">
        <v>11</v>
      </c>
      <c r="F93" s="203">
        <v>53</v>
      </c>
      <c r="G93" s="202">
        <v>16</v>
      </c>
      <c r="H93" s="202">
        <v>24</v>
      </c>
      <c r="I93" s="204"/>
      <c r="J93" s="86">
        <f t="shared" si="2"/>
        <v>167</v>
      </c>
      <c r="K93" s="204">
        <v>75</v>
      </c>
      <c r="L93" s="204"/>
    </row>
    <row r="94" spans="1:12" ht="15">
      <c r="A94" s="51" t="s">
        <v>797</v>
      </c>
      <c r="B94" s="52" t="s">
        <v>957</v>
      </c>
      <c r="C94" s="201">
        <v>42</v>
      </c>
      <c r="D94" s="202">
        <v>15</v>
      </c>
      <c r="E94" s="208">
        <v>9.8</v>
      </c>
      <c r="F94" s="203">
        <v>47</v>
      </c>
      <c r="G94" s="202">
        <v>16</v>
      </c>
      <c r="H94" s="202">
        <v>30</v>
      </c>
      <c r="I94" s="204"/>
      <c r="J94" s="86">
        <f t="shared" si="2"/>
        <v>159.8</v>
      </c>
      <c r="K94" s="204">
        <v>82</v>
      </c>
      <c r="L94" s="204"/>
    </row>
    <row r="95" spans="1:12" ht="15">
      <c r="A95" s="51" t="s">
        <v>798</v>
      </c>
      <c r="B95" s="52" t="s">
        <v>1090</v>
      </c>
      <c r="C95" s="201">
        <v>15</v>
      </c>
      <c r="D95" s="202">
        <v>5</v>
      </c>
      <c r="E95" s="209"/>
      <c r="F95" s="203">
        <v>60</v>
      </c>
      <c r="G95" s="202">
        <v>0</v>
      </c>
      <c r="H95" s="202">
        <v>0</v>
      </c>
      <c r="I95" s="204"/>
      <c r="J95" s="86">
        <f t="shared" si="2"/>
        <v>80</v>
      </c>
      <c r="K95" s="204">
        <v>148</v>
      </c>
      <c r="L95" s="204"/>
    </row>
    <row r="96" spans="1:12" ht="15">
      <c r="A96" s="51" t="s">
        <v>799</v>
      </c>
      <c r="B96" s="52" t="s">
        <v>961</v>
      </c>
      <c r="C96" s="201">
        <v>46</v>
      </c>
      <c r="D96" s="202">
        <v>19</v>
      </c>
      <c r="E96" s="208">
        <v>12.571428571428571</v>
      </c>
      <c r="F96" s="203">
        <v>56</v>
      </c>
      <c r="G96" s="202">
        <v>18</v>
      </c>
      <c r="H96" s="202">
        <v>18</v>
      </c>
      <c r="I96" s="204">
        <v>27</v>
      </c>
      <c r="J96" s="86">
        <f t="shared" si="2"/>
        <v>196.57142857142856</v>
      </c>
      <c r="K96" s="204">
        <v>42</v>
      </c>
      <c r="L96" s="204"/>
    </row>
    <row r="97" spans="1:12" ht="15">
      <c r="A97" s="51" t="s">
        <v>803</v>
      </c>
      <c r="B97" s="52" t="s">
        <v>1105</v>
      </c>
      <c r="C97" s="201">
        <v>52</v>
      </c>
      <c r="D97" s="202">
        <v>15</v>
      </c>
      <c r="E97" s="208">
        <v>12.142857142857142</v>
      </c>
      <c r="F97" s="203">
        <v>57</v>
      </c>
      <c r="G97" s="202">
        <v>19</v>
      </c>
      <c r="H97" s="202">
        <v>28</v>
      </c>
      <c r="I97" s="204">
        <v>44</v>
      </c>
      <c r="J97" s="86">
        <f t="shared" si="2"/>
        <v>227.14285714285714</v>
      </c>
      <c r="K97" s="204">
        <v>12</v>
      </c>
      <c r="L97" s="204"/>
    </row>
    <row r="98" spans="1:12" ht="15">
      <c r="A98" s="51" t="s">
        <v>805</v>
      </c>
      <c r="B98" s="52" t="s">
        <v>1097</v>
      </c>
      <c r="C98" s="201">
        <v>42</v>
      </c>
      <c r="D98" s="202">
        <v>22</v>
      </c>
      <c r="E98" s="208">
        <v>13.333333333333334</v>
      </c>
      <c r="F98" s="203">
        <v>59</v>
      </c>
      <c r="G98" s="202">
        <v>21</v>
      </c>
      <c r="H98" s="202">
        <v>20</v>
      </c>
      <c r="I98" s="204">
        <v>33</v>
      </c>
      <c r="J98" s="86">
        <f t="shared" si="2"/>
        <v>210.33333333333331</v>
      </c>
      <c r="K98" s="204">
        <v>27</v>
      </c>
      <c r="L98" s="204"/>
    </row>
    <row r="99" spans="1:12" ht="15">
      <c r="A99" s="51" t="s">
        <v>806</v>
      </c>
      <c r="B99" s="52" t="s">
        <v>962</v>
      </c>
      <c r="C99" s="201">
        <v>25</v>
      </c>
      <c r="D99" s="202">
        <v>12</v>
      </c>
      <c r="E99" s="208">
        <v>11.857142857142858</v>
      </c>
      <c r="F99" s="203">
        <v>55</v>
      </c>
      <c r="G99" s="202">
        <v>21</v>
      </c>
      <c r="H99" s="202">
        <v>31</v>
      </c>
      <c r="I99" s="204">
        <v>22</v>
      </c>
      <c r="J99" s="86">
        <f t="shared" si="2"/>
        <v>177.85714285714286</v>
      </c>
      <c r="K99" s="204">
        <v>63</v>
      </c>
      <c r="L99" s="204"/>
    </row>
    <row r="100" spans="1:12" ht="15">
      <c r="A100" s="51" t="s">
        <v>807</v>
      </c>
      <c r="B100" s="52" t="s">
        <v>964</v>
      </c>
      <c r="C100" s="201">
        <v>17</v>
      </c>
      <c r="D100" s="202">
        <v>5</v>
      </c>
      <c r="E100" s="208"/>
      <c r="F100" s="203">
        <v>51</v>
      </c>
      <c r="G100" s="202">
        <v>16</v>
      </c>
      <c r="H100" s="202">
        <v>0</v>
      </c>
      <c r="I100" s="204"/>
      <c r="J100" s="86">
        <f aca="true" t="shared" si="3" ref="J100:J131">SUM(C100:I100)</f>
        <v>89</v>
      </c>
      <c r="K100" s="204">
        <v>142</v>
      </c>
      <c r="L100" s="204"/>
    </row>
    <row r="101" spans="1:12" ht="15">
      <c r="A101" s="51" t="s">
        <v>808</v>
      </c>
      <c r="B101" s="52" t="s">
        <v>1091</v>
      </c>
      <c r="C101" s="201">
        <v>27</v>
      </c>
      <c r="D101" s="202">
        <v>19</v>
      </c>
      <c r="E101" s="208">
        <v>8.25</v>
      </c>
      <c r="F101" s="203">
        <v>57</v>
      </c>
      <c r="G101" s="202">
        <v>10</v>
      </c>
      <c r="H101" s="202">
        <v>20</v>
      </c>
      <c r="I101" s="204">
        <v>27</v>
      </c>
      <c r="J101" s="86">
        <f t="shared" si="3"/>
        <v>168.25</v>
      </c>
      <c r="K101" s="204">
        <v>71</v>
      </c>
      <c r="L101" s="204"/>
    </row>
    <row r="102" spans="1:12" ht="15">
      <c r="A102" s="51" t="s">
        <v>810</v>
      </c>
      <c r="B102" s="52" t="s">
        <v>1099</v>
      </c>
      <c r="C102" s="201">
        <v>47</v>
      </c>
      <c r="D102" s="202">
        <v>19</v>
      </c>
      <c r="E102" s="208">
        <v>12.375</v>
      </c>
      <c r="F102" s="203">
        <v>56</v>
      </c>
      <c r="G102" s="202">
        <v>21</v>
      </c>
      <c r="H102" s="202">
        <v>25</v>
      </c>
      <c r="I102" s="204">
        <v>44</v>
      </c>
      <c r="J102" s="86">
        <f t="shared" si="3"/>
        <v>224.375</v>
      </c>
      <c r="K102" s="204">
        <v>13</v>
      </c>
      <c r="L102" s="204"/>
    </row>
    <row r="103" spans="1:12" ht="15">
      <c r="A103" s="51" t="s">
        <v>815</v>
      </c>
      <c r="B103" s="52" t="s">
        <v>981</v>
      </c>
      <c r="C103" s="201">
        <v>28</v>
      </c>
      <c r="D103" s="202">
        <v>0</v>
      </c>
      <c r="E103" s="209"/>
      <c r="F103" s="203">
        <v>0</v>
      </c>
      <c r="G103" s="202">
        <v>0</v>
      </c>
      <c r="H103" s="202">
        <v>0</v>
      </c>
      <c r="I103" s="204"/>
      <c r="J103" s="86">
        <f t="shared" si="3"/>
        <v>28</v>
      </c>
      <c r="K103" s="204">
        <v>177</v>
      </c>
      <c r="L103" s="204"/>
    </row>
    <row r="104" spans="1:12" ht="15">
      <c r="A104" s="51" t="s">
        <v>816</v>
      </c>
      <c r="B104" s="52" t="s">
        <v>982</v>
      </c>
      <c r="C104" s="201">
        <v>39</v>
      </c>
      <c r="D104" s="202">
        <v>21</v>
      </c>
      <c r="E104" s="208">
        <v>10.125</v>
      </c>
      <c r="F104" s="203">
        <v>52</v>
      </c>
      <c r="G104" s="202">
        <v>16</v>
      </c>
      <c r="H104" s="202">
        <v>24</v>
      </c>
      <c r="I104" s="204">
        <v>36</v>
      </c>
      <c r="J104" s="86">
        <f t="shared" si="3"/>
        <v>198.125</v>
      </c>
      <c r="K104" s="204">
        <v>39</v>
      </c>
      <c r="L104" s="204"/>
    </row>
    <row r="105" spans="1:12" ht="15">
      <c r="A105" s="51" t="s">
        <v>817</v>
      </c>
      <c r="B105" s="52" t="s">
        <v>1092</v>
      </c>
      <c r="C105" s="201">
        <v>15</v>
      </c>
      <c r="D105" s="202">
        <v>0</v>
      </c>
      <c r="E105" s="208"/>
      <c r="F105" s="203">
        <v>0</v>
      </c>
      <c r="G105" s="202">
        <v>0</v>
      </c>
      <c r="H105" s="202">
        <v>0</v>
      </c>
      <c r="I105" s="204"/>
      <c r="J105" s="86">
        <f t="shared" si="3"/>
        <v>15</v>
      </c>
      <c r="K105" s="204">
        <v>188</v>
      </c>
      <c r="L105" s="204"/>
    </row>
    <row r="106" spans="1:12" ht="15">
      <c r="A106" s="51" t="s">
        <v>818</v>
      </c>
      <c r="B106" s="52" t="s">
        <v>1093</v>
      </c>
      <c r="C106" s="201">
        <v>14</v>
      </c>
      <c r="D106" s="202">
        <v>0</v>
      </c>
      <c r="E106" s="208"/>
      <c r="F106" s="203">
        <v>0</v>
      </c>
      <c r="G106" s="202">
        <v>0</v>
      </c>
      <c r="H106" s="202">
        <v>0</v>
      </c>
      <c r="I106" s="204"/>
      <c r="J106" s="86">
        <f t="shared" si="3"/>
        <v>14</v>
      </c>
      <c r="K106" s="204">
        <v>190</v>
      </c>
      <c r="L106" s="204"/>
    </row>
    <row r="107" spans="1:12" ht="15">
      <c r="A107" s="51" t="s">
        <v>819</v>
      </c>
      <c r="B107" s="52" t="s">
        <v>957</v>
      </c>
      <c r="C107" s="201">
        <v>12</v>
      </c>
      <c r="D107" s="202">
        <v>0</v>
      </c>
      <c r="E107" s="208"/>
      <c r="F107" s="203">
        <v>0</v>
      </c>
      <c r="G107" s="202">
        <v>0</v>
      </c>
      <c r="H107" s="202">
        <v>0</v>
      </c>
      <c r="I107" s="204"/>
      <c r="J107" s="86">
        <f t="shared" si="3"/>
        <v>12</v>
      </c>
      <c r="K107" s="204">
        <v>191</v>
      </c>
      <c r="L107" s="204"/>
    </row>
    <row r="108" spans="1:12" ht="15">
      <c r="A108" s="51" t="s">
        <v>821</v>
      </c>
      <c r="B108" s="52" t="s">
        <v>946</v>
      </c>
      <c r="C108" s="201">
        <v>34</v>
      </c>
      <c r="D108" s="202">
        <v>15</v>
      </c>
      <c r="E108" s="208">
        <v>10.5</v>
      </c>
      <c r="F108" s="203">
        <v>61</v>
      </c>
      <c r="G108" s="202">
        <v>21</v>
      </c>
      <c r="H108" s="202">
        <v>20</v>
      </c>
      <c r="I108" s="204"/>
      <c r="J108" s="86">
        <f t="shared" si="3"/>
        <v>161.5</v>
      </c>
      <c r="K108" s="204">
        <v>79</v>
      </c>
      <c r="L108" s="204"/>
    </row>
    <row r="109" spans="1:12" ht="15">
      <c r="A109" s="51" t="s">
        <v>823</v>
      </c>
      <c r="B109" s="52" t="s">
        <v>956</v>
      </c>
      <c r="C109" s="201">
        <v>34</v>
      </c>
      <c r="D109" s="202">
        <v>17</v>
      </c>
      <c r="E109" s="208">
        <v>12.11111111111111</v>
      </c>
      <c r="F109" s="203">
        <v>61</v>
      </c>
      <c r="G109" s="202">
        <v>8</v>
      </c>
      <c r="H109" s="202">
        <v>19</v>
      </c>
      <c r="I109" s="204"/>
      <c r="J109" s="86">
        <f t="shared" si="3"/>
        <v>151.11111111111111</v>
      </c>
      <c r="K109" s="204">
        <v>87</v>
      </c>
      <c r="L109" s="204"/>
    </row>
    <row r="110" spans="1:12" ht="15">
      <c r="A110" s="51" t="s">
        <v>824</v>
      </c>
      <c r="B110" s="52" t="s">
        <v>954</v>
      </c>
      <c r="C110" s="201">
        <v>37</v>
      </c>
      <c r="D110" s="202">
        <v>6</v>
      </c>
      <c r="E110" s="208">
        <v>10.5</v>
      </c>
      <c r="F110" s="203">
        <v>60</v>
      </c>
      <c r="G110" s="202">
        <v>16</v>
      </c>
      <c r="H110" s="202">
        <v>19</v>
      </c>
      <c r="I110" s="204"/>
      <c r="J110" s="86">
        <f t="shared" si="3"/>
        <v>148.5</v>
      </c>
      <c r="K110" s="204">
        <v>89</v>
      </c>
      <c r="L110" s="204"/>
    </row>
    <row r="111" spans="1:12" ht="15">
      <c r="A111" s="51" t="s">
        <v>825</v>
      </c>
      <c r="B111" s="52" t="s">
        <v>1028</v>
      </c>
      <c r="C111" s="201">
        <v>29</v>
      </c>
      <c r="D111" s="202">
        <v>17</v>
      </c>
      <c r="E111" s="208">
        <v>5.800000000000001</v>
      </c>
      <c r="F111" s="203">
        <v>0</v>
      </c>
      <c r="G111" s="202">
        <v>0</v>
      </c>
      <c r="H111" s="202">
        <v>0</v>
      </c>
      <c r="I111" s="204">
        <v>20</v>
      </c>
      <c r="J111" s="86">
        <f t="shared" si="3"/>
        <v>71.8</v>
      </c>
      <c r="K111" s="204">
        <v>154</v>
      </c>
      <c r="L111" s="204"/>
    </row>
    <row r="112" spans="1:12" ht="15">
      <c r="A112" s="52" t="s">
        <v>826</v>
      </c>
      <c r="B112" s="52" t="s">
        <v>827</v>
      </c>
      <c r="C112" s="206"/>
      <c r="D112" s="206"/>
      <c r="E112" s="208"/>
      <c r="F112" s="203">
        <v>53</v>
      </c>
      <c r="G112" s="202">
        <v>0</v>
      </c>
      <c r="H112" s="202">
        <v>0</v>
      </c>
      <c r="I112" s="204"/>
      <c r="J112" s="86">
        <f t="shared" si="3"/>
        <v>53</v>
      </c>
      <c r="K112" s="204">
        <v>166</v>
      </c>
      <c r="L112" s="204"/>
    </row>
    <row r="113" spans="1:12" ht="15">
      <c r="A113" s="51" t="s">
        <v>831</v>
      </c>
      <c r="B113" s="52" t="s">
        <v>997</v>
      </c>
      <c r="C113" s="201">
        <v>41</v>
      </c>
      <c r="D113" s="202">
        <v>16</v>
      </c>
      <c r="E113" s="208">
        <v>6.625</v>
      </c>
      <c r="F113" s="203">
        <v>45</v>
      </c>
      <c r="G113" s="202">
        <v>0</v>
      </c>
      <c r="H113" s="202">
        <v>20</v>
      </c>
      <c r="I113" s="204"/>
      <c r="J113" s="86">
        <f t="shared" si="3"/>
        <v>128.625</v>
      </c>
      <c r="K113" s="204">
        <v>114</v>
      </c>
      <c r="L113" s="204"/>
    </row>
    <row r="114" spans="1:12" ht="15">
      <c r="A114" s="51" t="s">
        <v>832</v>
      </c>
      <c r="B114" s="52" t="s">
        <v>996</v>
      </c>
      <c r="C114" s="201">
        <v>40</v>
      </c>
      <c r="D114" s="202">
        <v>16</v>
      </c>
      <c r="E114" s="208">
        <v>6.25</v>
      </c>
      <c r="F114" s="203">
        <v>46</v>
      </c>
      <c r="G114" s="202">
        <v>0</v>
      </c>
      <c r="H114" s="202">
        <v>20</v>
      </c>
      <c r="I114" s="204"/>
      <c r="J114" s="86">
        <f t="shared" si="3"/>
        <v>128.25</v>
      </c>
      <c r="K114" s="204">
        <v>115</v>
      </c>
      <c r="L114" s="204"/>
    </row>
    <row r="115" spans="1:12" ht="15">
      <c r="A115" s="51" t="s">
        <v>833</v>
      </c>
      <c r="B115" s="52" t="s">
        <v>979</v>
      </c>
      <c r="C115" s="201">
        <v>41</v>
      </c>
      <c r="D115" s="202">
        <v>16</v>
      </c>
      <c r="E115" s="208">
        <v>7</v>
      </c>
      <c r="F115" s="203">
        <v>59</v>
      </c>
      <c r="G115" s="202">
        <v>0</v>
      </c>
      <c r="H115" s="202">
        <v>24</v>
      </c>
      <c r="I115" s="204">
        <v>15</v>
      </c>
      <c r="J115" s="86">
        <f t="shared" si="3"/>
        <v>162</v>
      </c>
      <c r="K115" s="204">
        <v>78</v>
      </c>
      <c r="L115" s="204"/>
    </row>
    <row r="116" spans="1:12" ht="15">
      <c r="A116" s="51" t="s">
        <v>834</v>
      </c>
      <c r="B116" s="52" t="s">
        <v>983</v>
      </c>
      <c r="C116" s="201">
        <v>35</v>
      </c>
      <c r="D116" s="202">
        <v>23</v>
      </c>
      <c r="E116" s="208">
        <v>9.625</v>
      </c>
      <c r="F116" s="203">
        <v>54</v>
      </c>
      <c r="G116" s="202">
        <v>20</v>
      </c>
      <c r="H116" s="202">
        <v>13</v>
      </c>
      <c r="I116" s="204">
        <v>41</v>
      </c>
      <c r="J116" s="86">
        <f t="shared" si="3"/>
        <v>195.625</v>
      </c>
      <c r="K116" s="204">
        <v>44</v>
      </c>
      <c r="L116" s="204"/>
    </row>
    <row r="117" spans="1:12" ht="15">
      <c r="A117" s="51" t="s">
        <v>835</v>
      </c>
      <c r="B117" s="52" t="s">
        <v>978</v>
      </c>
      <c r="C117" s="201">
        <v>38</v>
      </c>
      <c r="D117" s="202">
        <v>22</v>
      </c>
      <c r="E117" s="208">
        <v>7.666666666666666</v>
      </c>
      <c r="F117" s="203">
        <v>56</v>
      </c>
      <c r="G117" s="202">
        <v>21</v>
      </c>
      <c r="H117" s="202">
        <v>21</v>
      </c>
      <c r="I117" s="204">
        <v>28</v>
      </c>
      <c r="J117" s="86">
        <f t="shared" si="3"/>
        <v>193.66666666666669</v>
      </c>
      <c r="K117" s="204">
        <v>46</v>
      </c>
      <c r="L117" s="204"/>
    </row>
    <row r="118" spans="1:12" ht="15">
      <c r="A118" s="51" t="s">
        <v>838</v>
      </c>
      <c r="B118" s="52" t="s">
        <v>957</v>
      </c>
      <c r="C118" s="201">
        <v>41</v>
      </c>
      <c r="D118" s="202">
        <v>20</v>
      </c>
      <c r="E118" s="208">
        <v>12.5</v>
      </c>
      <c r="F118" s="203">
        <v>61</v>
      </c>
      <c r="G118" s="202">
        <v>19</v>
      </c>
      <c r="H118" s="202">
        <v>29</v>
      </c>
      <c r="I118" s="204">
        <v>33</v>
      </c>
      <c r="J118" s="86">
        <f t="shared" si="3"/>
        <v>215.5</v>
      </c>
      <c r="K118" s="204">
        <v>24</v>
      </c>
      <c r="L118" s="204"/>
    </row>
    <row r="119" spans="1:12" ht="15">
      <c r="A119" s="51" t="s">
        <v>839</v>
      </c>
      <c r="B119" s="52" t="s">
        <v>974</v>
      </c>
      <c r="C119" s="201">
        <v>35</v>
      </c>
      <c r="D119" s="202">
        <v>7</v>
      </c>
      <c r="E119" s="208"/>
      <c r="F119" s="203">
        <v>54</v>
      </c>
      <c r="G119" s="202">
        <v>16</v>
      </c>
      <c r="H119" s="202">
        <v>8</v>
      </c>
      <c r="I119" s="204">
        <v>27</v>
      </c>
      <c r="J119" s="86">
        <f t="shared" si="3"/>
        <v>147</v>
      </c>
      <c r="K119" s="204">
        <v>95</v>
      </c>
      <c r="L119" s="204"/>
    </row>
    <row r="120" spans="1:12" ht="15">
      <c r="A120" s="51" t="s">
        <v>840</v>
      </c>
      <c r="B120" s="52" t="s">
        <v>969</v>
      </c>
      <c r="C120" s="201">
        <v>45</v>
      </c>
      <c r="D120" s="202">
        <v>21</v>
      </c>
      <c r="E120" s="208">
        <v>10.857142857142858</v>
      </c>
      <c r="F120" s="203">
        <v>52</v>
      </c>
      <c r="G120" s="202">
        <v>21</v>
      </c>
      <c r="H120" s="202">
        <v>22</v>
      </c>
      <c r="I120" s="204">
        <v>70</v>
      </c>
      <c r="J120" s="86">
        <f t="shared" si="3"/>
        <v>241.85714285714286</v>
      </c>
      <c r="K120" s="204">
        <v>6</v>
      </c>
      <c r="L120" s="204">
        <v>3</v>
      </c>
    </row>
    <row r="121" spans="1:12" ht="15">
      <c r="A121" s="51" t="s">
        <v>841</v>
      </c>
      <c r="B121" s="52" t="s">
        <v>951</v>
      </c>
      <c r="C121" s="201">
        <v>26</v>
      </c>
      <c r="D121" s="202">
        <v>0</v>
      </c>
      <c r="E121" s="208"/>
      <c r="F121" s="203">
        <v>0</v>
      </c>
      <c r="G121" s="202">
        <v>0</v>
      </c>
      <c r="H121" s="202">
        <v>0</v>
      </c>
      <c r="I121" s="204"/>
      <c r="J121" s="86">
        <f t="shared" si="3"/>
        <v>26</v>
      </c>
      <c r="K121" s="204">
        <v>179</v>
      </c>
      <c r="L121" s="204"/>
    </row>
    <row r="122" spans="1:12" ht="15">
      <c r="A122" s="51" t="s">
        <v>842</v>
      </c>
      <c r="B122" s="52" t="s">
        <v>952</v>
      </c>
      <c r="C122" s="201">
        <v>30</v>
      </c>
      <c r="D122" s="202">
        <v>11</v>
      </c>
      <c r="E122" s="208">
        <v>8.166666666666668</v>
      </c>
      <c r="F122" s="203">
        <v>0</v>
      </c>
      <c r="G122" s="202">
        <v>0</v>
      </c>
      <c r="H122" s="202">
        <v>0</v>
      </c>
      <c r="I122" s="204"/>
      <c r="J122" s="86">
        <f t="shared" si="3"/>
        <v>49.16666666666667</v>
      </c>
      <c r="K122" s="204">
        <v>168</v>
      </c>
      <c r="L122" s="204"/>
    </row>
    <row r="123" spans="1:12" ht="15">
      <c r="A123" s="51" t="s">
        <v>843</v>
      </c>
      <c r="B123" s="52" t="s">
        <v>953</v>
      </c>
      <c r="C123" s="201">
        <v>34</v>
      </c>
      <c r="D123" s="202">
        <v>7</v>
      </c>
      <c r="E123" s="208">
        <v>9.25</v>
      </c>
      <c r="F123" s="203">
        <v>53</v>
      </c>
      <c r="G123" s="202">
        <v>6</v>
      </c>
      <c r="H123" s="202">
        <v>0</v>
      </c>
      <c r="I123" s="204"/>
      <c r="J123" s="86">
        <f t="shared" si="3"/>
        <v>109.25</v>
      </c>
      <c r="K123" s="204">
        <v>129</v>
      </c>
      <c r="L123" s="204"/>
    </row>
    <row r="124" spans="1:12" ht="15">
      <c r="A124" s="51" t="s">
        <v>844</v>
      </c>
      <c r="B124" s="52" t="s">
        <v>1001</v>
      </c>
      <c r="C124" s="201">
        <v>30</v>
      </c>
      <c r="D124" s="202">
        <v>0</v>
      </c>
      <c r="E124" s="208"/>
      <c r="F124" s="203">
        <v>0</v>
      </c>
      <c r="G124" s="202">
        <v>0</v>
      </c>
      <c r="H124" s="202">
        <v>0</v>
      </c>
      <c r="I124" s="204"/>
      <c r="J124" s="86">
        <f t="shared" si="3"/>
        <v>30</v>
      </c>
      <c r="K124" s="204">
        <v>173</v>
      </c>
      <c r="L124" s="204"/>
    </row>
    <row r="125" spans="1:12" ht="15">
      <c r="A125" s="51" t="s">
        <v>845</v>
      </c>
      <c r="B125" s="52" t="s">
        <v>1015</v>
      </c>
      <c r="C125" s="201">
        <v>47</v>
      </c>
      <c r="D125" s="202">
        <v>15</v>
      </c>
      <c r="E125" s="208">
        <v>11</v>
      </c>
      <c r="F125" s="203">
        <v>62</v>
      </c>
      <c r="G125" s="202">
        <v>18</v>
      </c>
      <c r="H125" s="202">
        <v>31</v>
      </c>
      <c r="I125" s="204"/>
      <c r="J125" s="86">
        <f t="shared" si="3"/>
        <v>184</v>
      </c>
      <c r="K125" s="204">
        <v>58</v>
      </c>
      <c r="L125" s="204"/>
    </row>
    <row r="126" spans="1:12" ht="15">
      <c r="A126" s="51" t="s">
        <v>847</v>
      </c>
      <c r="B126" s="52" t="s">
        <v>949</v>
      </c>
      <c r="C126" s="201">
        <v>44</v>
      </c>
      <c r="D126" s="202">
        <v>12</v>
      </c>
      <c r="E126" s="208">
        <v>11.875</v>
      </c>
      <c r="F126" s="203">
        <v>53</v>
      </c>
      <c r="G126" s="202">
        <v>0</v>
      </c>
      <c r="H126" s="202">
        <v>26</v>
      </c>
      <c r="I126" s="204"/>
      <c r="J126" s="86">
        <f t="shared" si="3"/>
        <v>146.875</v>
      </c>
      <c r="K126" s="204">
        <v>96</v>
      </c>
      <c r="L126" s="204"/>
    </row>
    <row r="127" spans="1:12" ht="15">
      <c r="A127" s="51" t="s">
        <v>848</v>
      </c>
      <c r="B127" s="52" t="s">
        <v>1107</v>
      </c>
      <c r="C127" s="201">
        <v>30</v>
      </c>
      <c r="D127" s="202">
        <v>9</v>
      </c>
      <c r="E127" s="208">
        <v>10</v>
      </c>
      <c r="F127" s="203">
        <v>54</v>
      </c>
      <c r="G127" s="202">
        <v>17</v>
      </c>
      <c r="H127" s="202">
        <v>27</v>
      </c>
      <c r="I127" s="204"/>
      <c r="J127" s="86">
        <f t="shared" si="3"/>
        <v>147</v>
      </c>
      <c r="K127" s="204">
        <v>93</v>
      </c>
      <c r="L127" s="204"/>
    </row>
    <row r="128" spans="1:12" ht="15">
      <c r="A128" s="51" t="s">
        <v>849</v>
      </c>
      <c r="B128" s="52" t="s">
        <v>1025</v>
      </c>
      <c r="C128" s="201">
        <v>26</v>
      </c>
      <c r="D128" s="202">
        <v>0</v>
      </c>
      <c r="E128" s="208"/>
      <c r="F128" s="203">
        <v>0</v>
      </c>
      <c r="G128" s="202">
        <v>0</v>
      </c>
      <c r="H128" s="202">
        <v>0</v>
      </c>
      <c r="I128" s="204"/>
      <c r="J128" s="86">
        <f t="shared" si="3"/>
        <v>26</v>
      </c>
      <c r="K128" s="204">
        <v>180</v>
      </c>
      <c r="L128" s="204"/>
    </row>
    <row r="129" spans="1:12" ht="15">
      <c r="A129" s="188" t="s">
        <v>854</v>
      </c>
      <c r="B129" s="59" t="s">
        <v>965</v>
      </c>
      <c r="C129" s="201">
        <v>40</v>
      </c>
      <c r="D129" s="202">
        <v>20</v>
      </c>
      <c r="E129" s="208">
        <v>8.2</v>
      </c>
      <c r="F129" s="203">
        <v>59</v>
      </c>
      <c r="G129" s="202">
        <v>20</v>
      </c>
      <c r="H129" s="202">
        <v>26</v>
      </c>
      <c r="I129" s="204">
        <v>28</v>
      </c>
      <c r="J129" s="86">
        <f t="shared" si="3"/>
        <v>201.2</v>
      </c>
      <c r="K129" s="204">
        <v>32</v>
      </c>
      <c r="L129" s="204"/>
    </row>
    <row r="130" spans="1:12" ht="15">
      <c r="A130" s="51" t="s">
        <v>857</v>
      </c>
      <c r="B130" s="52" t="s">
        <v>968</v>
      </c>
      <c r="C130" s="201">
        <v>39</v>
      </c>
      <c r="D130" s="202">
        <v>19</v>
      </c>
      <c r="E130" s="208">
        <v>10.75</v>
      </c>
      <c r="F130" s="203">
        <v>58</v>
      </c>
      <c r="G130" s="202">
        <v>18</v>
      </c>
      <c r="H130" s="202">
        <v>21</v>
      </c>
      <c r="I130" s="204">
        <v>22</v>
      </c>
      <c r="J130" s="86">
        <f t="shared" si="3"/>
        <v>187.75</v>
      </c>
      <c r="K130" s="204">
        <v>52</v>
      </c>
      <c r="L130" s="204"/>
    </row>
    <row r="131" spans="1:12" ht="15">
      <c r="A131" s="51" t="s">
        <v>858</v>
      </c>
      <c r="B131" s="5"/>
      <c r="C131" s="201">
        <v>5</v>
      </c>
      <c r="D131" s="202">
        <v>0</v>
      </c>
      <c r="E131" s="208"/>
      <c r="F131" s="203">
        <v>0</v>
      </c>
      <c r="G131" s="202">
        <v>0</v>
      </c>
      <c r="H131" s="202">
        <v>0</v>
      </c>
      <c r="I131" s="204"/>
      <c r="J131" s="86">
        <f t="shared" si="3"/>
        <v>5</v>
      </c>
      <c r="K131" s="204">
        <v>196</v>
      </c>
      <c r="L131" s="204"/>
    </row>
    <row r="132" spans="1:12" ht="15">
      <c r="A132" s="51" t="s">
        <v>860</v>
      </c>
      <c r="B132" s="52" t="s">
        <v>1076</v>
      </c>
      <c r="C132" s="201">
        <v>15</v>
      </c>
      <c r="D132" s="202">
        <v>14</v>
      </c>
      <c r="E132" s="208"/>
      <c r="F132" s="203">
        <v>59</v>
      </c>
      <c r="G132" s="202">
        <v>0</v>
      </c>
      <c r="H132" s="202">
        <v>0</v>
      </c>
      <c r="I132" s="204"/>
      <c r="J132" s="86">
        <f aca="true" t="shared" si="4" ref="J132:J163">SUM(C132:I132)</f>
        <v>88</v>
      </c>
      <c r="K132" s="204">
        <v>144</v>
      </c>
      <c r="L132" s="204"/>
    </row>
    <row r="133" spans="1:12" ht="15">
      <c r="A133" s="51" t="s">
        <v>864</v>
      </c>
      <c r="B133" s="52" t="s">
        <v>945</v>
      </c>
      <c r="C133" s="201">
        <v>37</v>
      </c>
      <c r="D133" s="202">
        <v>20</v>
      </c>
      <c r="E133" s="208">
        <v>3</v>
      </c>
      <c r="F133" s="203">
        <v>55</v>
      </c>
      <c r="G133" s="202">
        <v>13</v>
      </c>
      <c r="H133" s="202">
        <v>0</v>
      </c>
      <c r="I133" s="204">
        <v>22</v>
      </c>
      <c r="J133" s="86">
        <f t="shared" si="4"/>
        <v>150</v>
      </c>
      <c r="K133" s="204">
        <v>88</v>
      </c>
      <c r="L133" s="204"/>
    </row>
    <row r="134" spans="1:12" ht="15">
      <c r="A134" s="51" t="s">
        <v>865</v>
      </c>
      <c r="B134" s="52" t="s">
        <v>1122</v>
      </c>
      <c r="C134" s="201">
        <v>32</v>
      </c>
      <c r="D134" s="202">
        <v>14</v>
      </c>
      <c r="E134" s="208">
        <v>7.666666666666666</v>
      </c>
      <c r="F134" s="203">
        <v>55</v>
      </c>
      <c r="G134" s="202">
        <v>11</v>
      </c>
      <c r="H134" s="202">
        <v>0</v>
      </c>
      <c r="I134" s="204">
        <v>25</v>
      </c>
      <c r="J134" s="86">
        <f t="shared" si="4"/>
        <v>144.66666666666666</v>
      </c>
      <c r="K134" s="204">
        <v>100</v>
      </c>
      <c r="L134" s="204"/>
    </row>
    <row r="135" spans="1:12" ht="15">
      <c r="A135" s="51" t="s">
        <v>867</v>
      </c>
      <c r="B135" s="52" t="s">
        <v>1001</v>
      </c>
      <c r="C135" s="201">
        <v>30</v>
      </c>
      <c r="D135" s="202">
        <v>11</v>
      </c>
      <c r="E135" s="208">
        <v>9.333333333333334</v>
      </c>
      <c r="F135" s="203">
        <v>52</v>
      </c>
      <c r="G135" s="202">
        <v>0</v>
      </c>
      <c r="H135" s="202">
        <v>0</v>
      </c>
      <c r="I135" s="204"/>
      <c r="J135" s="86">
        <f t="shared" si="4"/>
        <v>102.33333333333334</v>
      </c>
      <c r="K135" s="204">
        <v>134</v>
      </c>
      <c r="L135" s="204"/>
    </row>
    <row r="136" spans="1:12" ht="15">
      <c r="A136" s="51" t="s">
        <v>868</v>
      </c>
      <c r="B136" s="52" t="s">
        <v>1123</v>
      </c>
      <c r="C136" s="201">
        <v>30</v>
      </c>
      <c r="D136" s="202">
        <v>15</v>
      </c>
      <c r="E136" s="208">
        <v>10.1</v>
      </c>
      <c r="F136" s="203">
        <v>55</v>
      </c>
      <c r="G136" s="202">
        <v>21</v>
      </c>
      <c r="H136" s="202">
        <v>0</v>
      </c>
      <c r="I136" s="204">
        <v>26</v>
      </c>
      <c r="J136" s="86">
        <f t="shared" si="4"/>
        <v>157.1</v>
      </c>
      <c r="K136" s="204">
        <v>84</v>
      </c>
      <c r="L136" s="204"/>
    </row>
    <row r="137" spans="1:12" ht="15">
      <c r="A137" s="51" t="s">
        <v>872</v>
      </c>
      <c r="B137" s="52" t="s">
        <v>988</v>
      </c>
      <c r="C137" s="201">
        <v>31</v>
      </c>
      <c r="D137" s="202">
        <v>16</v>
      </c>
      <c r="E137" s="208">
        <v>7.444444444444445</v>
      </c>
      <c r="F137" s="203">
        <v>56</v>
      </c>
      <c r="G137" s="202">
        <v>21</v>
      </c>
      <c r="H137" s="202">
        <v>23</v>
      </c>
      <c r="I137" s="204">
        <v>35</v>
      </c>
      <c r="J137" s="86">
        <f t="shared" si="4"/>
        <v>189.44444444444446</v>
      </c>
      <c r="K137" s="204">
        <v>49</v>
      </c>
      <c r="L137" s="204"/>
    </row>
    <row r="138" spans="1:12" ht="15">
      <c r="A138" s="51" t="s">
        <v>874</v>
      </c>
      <c r="B138" s="52" t="s">
        <v>1011</v>
      </c>
      <c r="C138" s="201">
        <v>32</v>
      </c>
      <c r="D138" s="202">
        <v>0</v>
      </c>
      <c r="E138" s="208"/>
      <c r="F138" s="203">
        <v>49</v>
      </c>
      <c r="G138" s="202">
        <v>21</v>
      </c>
      <c r="H138" s="202">
        <v>17</v>
      </c>
      <c r="I138" s="204"/>
      <c r="J138" s="86">
        <f t="shared" si="4"/>
        <v>119</v>
      </c>
      <c r="K138" s="204">
        <v>121</v>
      </c>
      <c r="L138" s="204"/>
    </row>
    <row r="139" spans="1:12" ht="15">
      <c r="A139" s="52" t="s">
        <v>875</v>
      </c>
      <c r="B139" s="52" t="s">
        <v>957</v>
      </c>
      <c r="C139" s="201">
        <v>32</v>
      </c>
      <c r="D139" s="202">
        <v>0</v>
      </c>
      <c r="E139" s="208"/>
      <c r="F139" s="203">
        <v>0</v>
      </c>
      <c r="G139" s="202">
        <v>0</v>
      </c>
      <c r="H139" s="202">
        <v>22</v>
      </c>
      <c r="I139" s="204"/>
      <c r="J139" s="86">
        <f t="shared" si="4"/>
        <v>54</v>
      </c>
      <c r="K139" s="204">
        <v>164</v>
      </c>
      <c r="L139" s="204"/>
    </row>
    <row r="140" spans="1:12" ht="15">
      <c r="A140" s="51" t="s">
        <v>876</v>
      </c>
      <c r="B140" s="52" t="s">
        <v>1012</v>
      </c>
      <c r="C140" s="201">
        <v>27</v>
      </c>
      <c r="D140" s="202">
        <v>0</v>
      </c>
      <c r="E140" s="208"/>
      <c r="F140" s="203">
        <v>0</v>
      </c>
      <c r="G140" s="202">
        <v>0</v>
      </c>
      <c r="H140" s="202">
        <v>0</v>
      </c>
      <c r="I140" s="204"/>
      <c r="J140" s="86">
        <f t="shared" si="4"/>
        <v>27</v>
      </c>
      <c r="K140" s="204">
        <v>178</v>
      </c>
      <c r="L140" s="204"/>
    </row>
    <row r="141" spans="1:12" ht="15">
      <c r="A141" s="51" t="s">
        <v>880</v>
      </c>
      <c r="B141" s="52" t="s">
        <v>1021</v>
      </c>
      <c r="C141" s="201">
        <v>30</v>
      </c>
      <c r="D141" s="202">
        <v>14</v>
      </c>
      <c r="E141" s="208">
        <v>7.461538461538462</v>
      </c>
      <c r="F141" s="203">
        <v>50</v>
      </c>
      <c r="G141" s="202">
        <v>19</v>
      </c>
      <c r="H141" s="202">
        <v>22</v>
      </c>
      <c r="I141" s="204"/>
      <c r="J141" s="86">
        <f t="shared" si="4"/>
        <v>142.46153846153845</v>
      </c>
      <c r="K141" s="204">
        <v>104</v>
      </c>
      <c r="L141" s="204"/>
    </row>
    <row r="142" spans="1:12" ht="15">
      <c r="A142" s="51" t="s">
        <v>882</v>
      </c>
      <c r="B142" s="52" t="s">
        <v>1022</v>
      </c>
      <c r="C142" s="201">
        <v>26</v>
      </c>
      <c r="D142" s="202">
        <v>0</v>
      </c>
      <c r="E142" s="208"/>
      <c r="F142" s="203">
        <v>49</v>
      </c>
      <c r="G142" s="202">
        <v>0</v>
      </c>
      <c r="H142" s="202">
        <v>0</v>
      </c>
      <c r="I142" s="204"/>
      <c r="J142" s="86">
        <f t="shared" si="4"/>
        <v>75</v>
      </c>
      <c r="K142" s="204">
        <v>152</v>
      </c>
      <c r="L142" s="204"/>
    </row>
    <row r="143" spans="1:12" ht="15">
      <c r="A143" s="51" t="s">
        <v>883</v>
      </c>
      <c r="B143" s="52" t="s">
        <v>986</v>
      </c>
      <c r="C143" s="201">
        <v>35</v>
      </c>
      <c r="D143" s="202">
        <v>0</v>
      </c>
      <c r="E143" s="208"/>
      <c r="F143" s="203">
        <v>47</v>
      </c>
      <c r="G143" s="202">
        <v>9</v>
      </c>
      <c r="H143" s="202">
        <v>0</v>
      </c>
      <c r="I143" s="204"/>
      <c r="J143" s="86">
        <f t="shared" si="4"/>
        <v>91</v>
      </c>
      <c r="K143" s="204">
        <v>140</v>
      </c>
      <c r="L143" s="204"/>
    </row>
    <row r="144" spans="1:12" ht="15">
      <c r="A144" s="51" t="s">
        <v>884</v>
      </c>
      <c r="B144" s="52" t="s">
        <v>1025</v>
      </c>
      <c r="C144" s="201">
        <v>44</v>
      </c>
      <c r="D144" s="202">
        <v>10</v>
      </c>
      <c r="E144" s="208">
        <v>10.857142857142858</v>
      </c>
      <c r="F144" s="203">
        <v>54</v>
      </c>
      <c r="G144" s="202">
        <v>20</v>
      </c>
      <c r="H144" s="202">
        <v>30</v>
      </c>
      <c r="I144" s="204"/>
      <c r="J144" s="86">
        <f t="shared" si="4"/>
        <v>168.85714285714286</v>
      </c>
      <c r="K144" s="204">
        <v>70</v>
      </c>
      <c r="L144" s="204"/>
    </row>
    <row r="145" spans="1:12" ht="15">
      <c r="A145" s="51" t="s">
        <v>885</v>
      </c>
      <c r="B145" s="52" t="s">
        <v>1002</v>
      </c>
      <c r="C145" s="201">
        <v>32</v>
      </c>
      <c r="D145" s="202">
        <v>8</v>
      </c>
      <c r="E145" s="208"/>
      <c r="F145" s="203">
        <v>46</v>
      </c>
      <c r="G145" s="202">
        <v>0</v>
      </c>
      <c r="H145" s="202">
        <v>18</v>
      </c>
      <c r="I145" s="204"/>
      <c r="J145" s="86">
        <f t="shared" si="4"/>
        <v>104</v>
      </c>
      <c r="K145" s="204">
        <v>132</v>
      </c>
      <c r="L145" s="204"/>
    </row>
    <row r="146" spans="1:12" ht="15">
      <c r="A146" s="51" t="s">
        <v>888</v>
      </c>
      <c r="B146" s="52" t="s">
        <v>994</v>
      </c>
      <c r="C146" s="201">
        <v>30</v>
      </c>
      <c r="D146" s="202">
        <v>13</v>
      </c>
      <c r="E146" s="208">
        <v>7.4</v>
      </c>
      <c r="F146" s="203">
        <v>57</v>
      </c>
      <c r="G146" s="202">
        <v>16</v>
      </c>
      <c r="H146" s="202">
        <v>27</v>
      </c>
      <c r="I146" s="204">
        <v>35</v>
      </c>
      <c r="J146" s="86">
        <f t="shared" si="4"/>
        <v>185.4</v>
      </c>
      <c r="K146" s="204">
        <v>55</v>
      </c>
      <c r="L146" s="204"/>
    </row>
    <row r="147" spans="1:12" ht="15">
      <c r="A147" s="51" t="s">
        <v>889</v>
      </c>
      <c r="B147" s="52" t="s">
        <v>995</v>
      </c>
      <c r="C147" s="201">
        <v>39</v>
      </c>
      <c r="D147" s="202">
        <v>12</v>
      </c>
      <c r="E147" s="208">
        <v>13.8</v>
      </c>
      <c r="F147" s="203">
        <v>52</v>
      </c>
      <c r="G147" s="202">
        <v>0</v>
      </c>
      <c r="H147" s="202">
        <v>25</v>
      </c>
      <c r="I147" s="204"/>
      <c r="J147" s="86">
        <f t="shared" si="4"/>
        <v>141.8</v>
      </c>
      <c r="K147" s="204">
        <v>106</v>
      </c>
      <c r="L147" s="204"/>
    </row>
    <row r="148" spans="1:12" ht="15">
      <c r="A148" s="85" t="s">
        <v>893</v>
      </c>
      <c r="B148" s="13" t="s">
        <v>272</v>
      </c>
      <c r="C148" s="201">
        <v>17</v>
      </c>
      <c r="D148" s="205">
        <v>12</v>
      </c>
      <c r="E148" s="210">
        <v>3.22</v>
      </c>
      <c r="F148" s="203">
        <v>56</v>
      </c>
      <c r="G148" s="202">
        <v>17</v>
      </c>
      <c r="H148" s="202">
        <v>0</v>
      </c>
      <c r="I148" s="204"/>
      <c r="J148" s="86">
        <f t="shared" si="4"/>
        <v>105.22</v>
      </c>
      <c r="K148" s="204">
        <v>131</v>
      </c>
      <c r="L148" s="204"/>
    </row>
    <row r="149" spans="1:12" ht="15">
      <c r="A149" s="51" t="s">
        <v>894</v>
      </c>
      <c r="B149" s="52" t="s">
        <v>1039</v>
      </c>
      <c r="C149" s="201">
        <v>40</v>
      </c>
      <c r="D149" s="202">
        <v>21</v>
      </c>
      <c r="E149" s="208">
        <v>4.8</v>
      </c>
      <c r="F149" s="203">
        <v>60</v>
      </c>
      <c r="G149" s="202">
        <v>21</v>
      </c>
      <c r="H149" s="202">
        <v>30</v>
      </c>
      <c r="I149" s="204">
        <v>44</v>
      </c>
      <c r="J149" s="86">
        <f t="shared" si="4"/>
        <v>220.8</v>
      </c>
      <c r="K149" s="204">
        <v>17</v>
      </c>
      <c r="L149" s="204"/>
    </row>
    <row r="150" spans="1:12" ht="15">
      <c r="A150" s="51" t="s">
        <v>896</v>
      </c>
      <c r="B150" s="52" t="s">
        <v>992</v>
      </c>
      <c r="C150" s="201">
        <v>29</v>
      </c>
      <c r="D150" s="202">
        <v>13</v>
      </c>
      <c r="E150" s="208"/>
      <c r="F150" s="203">
        <v>0</v>
      </c>
      <c r="G150" s="202">
        <v>11</v>
      </c>
      <c r="H150" s="202">
        <v>13</v>
      </c>
      <c r="I150" s="204"/>
      <c r="J150" s="86">
        <f t="shared" si="4"/>
        <v>66</v>
      </c>
      <c r="K150" s="204">
        <v>158</v>
      </c>
      <c r="L150" s="204"/>
    </row>
    <row r="151" spans="1:12" ht="15">
      <c r="A151" s="51" t="s">
        <v>897</v>
      </c>
      <c r="B151" s="52" t="s">
        <v>1012</v>
      </c>
      <c r="C151" s="201">
        <v>44</v>
      </c>
      <c r="D151" s="202">
        <v>11</v>
      </c>
      <c r="E151" s="208">
        <v>12</v>
      </c>
      <c r="F151" s="203">
        <v>53</v>
      </c>
      <c r="G151" s="202">
        <v>15</v>
      </c>
      <c r="H151" s="202">
        <v>21</v>
      </c>
      <c r="I151" s="204"/>
      <c r="J151" s="86">
        <f t="shared" si="4"/>
        <v>156</v>
      </c>
      <c r="K151" s="204">
        <v>85</v>
      </c>
      <c r="L151" s="204"/>
    </row>
    <row r="152" spans="1:12" ht="15">
      <c r="A152" s="51" t="s">
        <v>898</v>
      </c>
      <c r="B152" s="52" t="s">
        <v>945</v>
      </c>
      <c r="C152" s="201">
        <v>47</v>
      </c>
      <c r="D152" s="202">
        <v>14</v>
      </c>
      <c r="E152" s="208">
        <v>11.666666666666666</v>
      </c>
      <c r="F152" s="203">
        <v>53</v>
      </c>
      <c r="G152" s="202">
        <v>17</v>
      </c>
      <c r="H152" s="202">
        <v>23</v>
      </c>
      <c r="I152" s="204">
        <v>35</v>
      </c>
      <c r="J152" s="86">
        <f t="shared" si="4"/>
        <v>200.66666666666669</v>
      </c>
      <c r="K152" s="204">
        <v>33</v>
      </c>
      <c r="L152" s="204"/>
    </row>
    <row r="153" spans="1:12" ht="15">
      <c r="A153" s="51" t="s">
        <v>905</v>
      </c>
      <c r="B153" s="52" t="s">
        <v>1024</v>
      </c>
      <c r="C153" s="201">
        <v>27</v>
      </c>
      <c r="D153" s="202">
        <v>11</v>
      </c>
      <c r="E153" s="208">
        <v>8.333333333333334</v>
      </c>
      <c r="F153" s="203">
        <v>55</v>
      </c>
      <c r="G153" s="202">
        <v>0</v>
      </c>
      <c r="H153" s="202">
        <v>0</v>
      </c>
      <c r="I153" s="204">
        <v>20</v>
      </c>
      <c r="J153" s="86">
        <f t="shared" si="4"/>
        <v>121.33333333333334</v>
      </c>
      <c r="K153" s="204">
        <v>119</v>
      </c>
      <c r="L153" s="204"/>
    </row>
    <row r="154" spans="1:12" ht="15">
      <c r="A154" s="51" t="s">
        <v>906</v>
      </c>
      <c r="B154" s="52" t="s">
        <v>1124</v>
      </c>
      <c r="C154" s="201">
        <v>44</v>
      </c>
      <c r="D154" s="202">
        <v>15</v>
      </c>
      <c r="E154" s="208">
        <v>8.111111111111112</v>
      </c>
      <c r="F154" s="203">
        <v>60</v>
      </c>
      <c r="G154" s="202">
        <v>20</v>
      </c>
      <c r="H154" s="202">
        <v>30</v>
      </c>
      <c r="I154" s="204">
        <v>27</v>
      </c>
      <c r="J154" s="86">
        <f t="shared" si="4"/>
        <v>204.11111111111111</v>
      </c>
      <c r="K154" s="204">
        <v>29</v>
      </c>
      <c r="L154" s="204"/>
    </row>
    <row r="155" spans="1:12" ht="15">
      <c r="A155" s="51" t="s">
        <v>908</v>
      </c>
      <c r="B155" s="52" t="s">
        <v>1003</v>
      </c>
      <c r="C155" s="201">
        <v>53</v>
      </c>
      <c r="D155" s="202">
        <v>20</v>
      </c>
      <c r="E155" s="208">
        <v>10.75</v>
      </c>
      <c r="F155" s="203">
        <v>55</v>
      </c>
      <c r="G155" s="202">
        <v>22</v>
      </c>
      <c r="H155" s="202">
        <v>29</v>
      </c>
      <c r="I155" s="204">
        <v>47</v>
      </c>
      <c r="J155" s="86">
        <f t="shared" si="4"/>
        <v>236.75</v>
      </c>
      <c r="K155" s="204">
        <v>8</v>
      </c>
      <c r="L155" s="204"/>
    </row>
    <row r="156" spans="1:12" ht="15">
      <c r="A156" s="51" t="s">
        <v>909</v>
      </c>
      <c r="B156" s="52" t="s">
        <v>1004</v>
      </c>
      <c r="C156" s="201">
        <v>43</v>
      </c>
      <c r="D156" s="202">
        <v>13</v>
      </c>
      <c r="E156" s="208"/>
      <c r="F156" s="203">
        <v>0</v>
      </c>
      <c r="G156" s="202">
        <v>0</v>
      </c>
      <c r="H156" s="202">
        <v>0</v>
      </c>
      <c r="I156" s="204">
        <v>18</v>
      </c>
      <c r="J156" s="86">
        <f t="shared" si="4"/>
        <v>74</v>
      </c>
      <c r="K156" s="204">
        <v>153</v>
      </c>
      <c r="L156" s="204"/>
    </row>
    <row r="157" spans="1:12" ht="15">
      <c r="A157" s="51" t="s">
        <v>912</v>
      </c>
      <c r="B157" s="52" t="s">
        <v>1013</v>
      </c>
      <c r="C157" s="201">
        <v>42</v>
      </c>
      <c r="D157" s="202">
        <v>15</v>
      </c>
      <c r="E157" s="208">
        <v>8.571428571428571</v>
      </c>
      <c r="F157" s="203">
        <v>59</v>
      </c>
      <c r="G157" s="202">
        <v>18</v>
      </c>
      <c r="H157" s="202">
        <v>31</v>
      </c>
      <c r="I157" s="204">
        <v>25</v>
      </c>
      <c r="J157" s="86">
        <f t="shared" si="4"/>
        <v>198.57142857142856</v>
      </c>
      <c r="K157" s="204">
        <v>38</v>
      </c>
      <c r="L157" s="204"/>
    </row>
    <row r="158" spans="1:12" ht="15">
      <c r="A158" s="51" t="s">
        <v>914</v>
      </c>
      <c r="B158" s="52" t="s">
        <v>1010</v>
      </c>
      <c r="C158" s="201">
        <v>36</v>
      </c>
      <c r="D158" s="202">
        <v>12</v>
      </c>
      <c r="E158" s="208">
        <v>10.666666666666668</v>
      </c>
      <c r="F158" s="203">
        <v>47</v>
      </c>
      <c r="G158" s="202">
        <v>18</v>
      </c>
      <c r="H158" s="202">
        <v>20</v>
      </c>
      <c r="I158" s="204"/>
      <c r="J158" s="86">
        <f t="shared" si="4"/>
        <v>143.66666666666669</v>
      </c>
      <c r="K158" s="204">
        <v>101</v>
      </c>
      <c r="L158" s="204"/>
    </row>
    <row r="159" spans="1:12" ht="15">
      <c r="A159" s="51" t="s">
        <v>915</v>
      </c>
      <c r="B159" s="52" t="s">
        <v>1009</v>
      </c>
      <c r="C159" s="201">
        <v>30</v>
      </c>
      <c r="D159" s="202">
        <v>13</v>
      </c>
      <c r="E159" s="208">
        <v>11.25</v>
      </c>
      <c r="F159" s="203">
        <v>56</v>
      </c>
      <c r="G159" s="202">
        <v>18</v>
      </c>
      <c r="H159" s="202">
        <v>19</v>
      </c>
      <c r="I159" s="204"/>
      <c r="J159" s="86">
        <f t="shared" si="4"/>
        <v>147.25</v>
      </c>
      <c r="K159" s="204">
        <v>92</v>
      </c>
      <c r="L159" s="204"/>
    </row>
    <row r="160" spans="1:12" ht="15">
      <c r="A160" s="51" t="s">
        <v>917</v>
      </c>
      <c r="B160" s="52" t="s">
        <v>998</v>
      </c>
      <c r="C160" s="201">
        <v>39</v>
      </c>
      <c r="D160" s="202">
        <v>14</v>
      </c>
      <c r="E160" s="208">
        <v>9.285714285714286</v>
      </c>
      <c r="F160" s="203">
        <v>60</v>
      </c>
      <c r="G160" s="202">
        <v>21</v>
      </c>
      <c r="H160" s="202">
        <v>26</v>
      </c>
      <c r="I160" s="204">
        <v>38</v>
      </c>
      <c r="J160" s="86">
        <f t="shared" si="4"/>
        <v>207.28571428571428</v>
      </c>
      <c r="K160" s="204">
        <v>28</v>
      </c>
      <c r="L160" s="204"/>
    </row>
    <row r="161" spans="1:12" ht="15">
      <c r="A161" s="51" t="s">
        <v>918</v>
      </c>
      <c r="B161" s="52" t="s">
        <v>991</v>
      </c>
      <c r="C161" s="201">
        <v>34</v>
      </c>
      <c r="D161" s="202">
        <v>0</v>
      </c>
      <c r="E161" s="208"/>
      <c r="F161" s="203">
        <v>61</v>
      </c>
      <c r="G161" s="202">
        <v>0</v>
      </c>
      <c r="H161" s="202">
        <v>29</v>
      </c>
      <c r="I161" s="204">
        <v>24</v>
      </c>
      <c r="J161" s="86">
        <f t="shared" si="4"/>
        <v>148</v>
      </c>
      <c r="K161" s="204">
        <v>91</v>
      </c>
      <c r="L161" s="204"/>
    </row>
    <row r="162" spans="1:12" ht="15">
      <c r="A162" s="51" t="s">
        <v>919</v>
      </c>
      <c r="B162" s="52" t="s">
        <v>1015</v>
      </c>
      <c r="C162" s="201">
        <v>36</v>
      </c>
      <c r="D162" s="202">
        <v>20</v>
      </c>
      <c r="E162" s="208"/>
      <c r="F162" s="203">
        <v>55</v>
      </c>
      <c r="G162" s="202">
        <v>18</v>
      </c>
      <c r="H162" s="202">
        <v>0</v>
      </c>
      <c r="I162" s="204"/>
      <c r="J162" s="86">
        <f t="shared" si="4"/>
        <v>129</v>
      </c>
      <c r="K162" s="204">
        <v>113</v>
      </c>
      <c r="L162" s="204"/>
    </row>
    <row r="163" spans="1:12" ht="15">
      <c r="A163" s="51" t="s">
        <v>921</v>
      </c>
      <c r="B163" s="52" t="s">
        <v>1031</v>
      </c>
      <c r="C163" s="201">
        <v>25</v>
      </c>
      <c r="D163" s="202">
        <v>15</v>
      </c>
      <c r="E163" s="208"/>
      <c r="F163" s="203">
        <v>55</v>
      </c>
      <c r="G163" s="202">
        <v>0</v>
      </c>
      <c r="H163" s="202">
        <v>0</v>
      </c>
      <c r="I163" s="204"/>
      <c r="J163" s="86">
        <f t="shared" si="4"/>
        <v>95</v>
      </c>
      <c r="K163" s="204">
        <v>139</v>
      </c>
      <c r="L163" s="204"/>
    </row>
    <row r="164" spans="1:12" ht="15">
      <c r="A164" s="52" t="s">
        <v>922</v>
      </c>
      <c r="B164" s="52" t="s">
        <v>1033</v>
      </c>
      <c r="C164" s="201">
        <v>20</v>
      </c>
      <c r="D164" s="202">
        <v>0</v>
      </c>
      <c r="E164" s="208"/>
      <c r="F164" s="203">
        <v>38</v>
      </c>
      <c r="G164" s="202">
        <v>0</v>
      </c>
      <c r="H164" s="202">
        <v>0</v>
      </c>
      <c r="I164" s="204"/>
      <c r="J164" s="86">
        <f aca="true" t="shared" si="5" ref="J164:J195">SUM(C164:I164)</f>
        <v>58</v>
      </c>
      <c r="K164" s="204">
        <v>162</v>
      </c>
      <c r="L164" s="204"/>
    </row>
    <row r="165" spans="1:12" ht="15">
      <c r="A165" s="51" t="s">
        <v>924</v>
      </c>
      <c r="B165" s="52" t="s">
        <v>1001</v>
      </c>
      <c r="C165" s="201">
        <v>32</v>
      </c>
      <c r="D165" s="202">
        <v>0</v>
      </c>
      <c r="E165" s="208"/>
      <c r="F165" s="203">
        <v>48</v>
      </c>
      <c r="G165" s="202">
        <v>0</v>
      </c>
      <c r="H165" s="202">
        <v>0</v>
      </c>
      <c r="I165" s="204"/>
      <c r="J165" s="86">
        <f t="shared" si="5"/>
        <v>80</v>
      </c>
      <c r="K165" s="204">
        <v>149</v>
      </c>
      <c r="L165" s="204"/>
    </row>
    <row r="166" spans="1:12" ht="15">
      <c r="A166" s="52" t="s">
        <v>925</v>
      </c>
      <c r="B166" s="52" t="s">
        <v>952</v>
      </c>
      <c r="C166" s="201">
        <v>10</v>
      </c>
      <c r="D166" s="202">
        <v>0</v>
      </c>
      <c r="E166" s="208"/>
      <c r="F166" s="203">
        <v>45</v>
      </c>
      <c r="G166" s="202">
        <v>0</v>
      </c>
      <c r="H166" s="202">
        <v>0</v>
      </c>
      <c r="I166" s="204"/>
      <c r="J166" s="86">
        <f t="shared" si="5"/>
        <v>55</v>
      </c>
      <c r="K166" s="204">
        <v>163</v>
      </c>
      <c r="L166" s="204"/>
    </row>
    <row r="167" spans="1:12" ht="15">
      <c r="A167" s="51" t="s">
        <v>926</v>
      </c>
      <c r="B167" s="52" t="s">
        <v>1032</v>
      </c>
      <c r="C167" s="201">
        <v>23</v>
      </c>
      <c r="D167" s="202">
        <v>0</v>
      </c>
      <c r="E167" s="208"/>
      <c r="F167" s="203">
        <v>45</v>
      </c>
      <c r="G167" s="202">
        <v>0</v>
      </c>
      <c r="H167" s="202">
        <v>0</v>
      </c>
      <c r="I167" s="204"/>
      <c r="J167" s="86">
        <f t="shared" si="5"/>
        <v>68</v>
      </c>
      <c r="K167" s="204">
        <v>157</v>
      </c>
      <c r="L167" s="204"/>
    </row>
    <row r="168" spans="1:12" ht="15">
      <c r="A168" s="51" t="s">
        <v>927</v>
      </c>
      <c r="B168" s="52" t="s">
        <v>1034</v>
      </c>
      <c r="C168" s="201">
        <v>18</v>
      </c>
      <c r="D168" s="202">
        <v>0</v>
      </c>
      <c r="E168" s="208"/>
      <c r="F168" s="203">
        <v>52</v>
      </c>
      <c r="G168" s="202">
        <v>0</v>
      </c>
      <c r="H168" s="202">
        <v>0</v>
      </c>
      <c r="I168" s="204"/>
      <c r="J168" s="86">
        <f t="shared" si="5"/>
        <v>70</v>
      </c>
      <c r="K168" s="204">
        <v>156</v>
      </c>
      <c r="L168" s="204"/>
    </row>
    <row r="169" spans="1:12" ht="15">
      <c r="A169" s="51" t="s">
        <v>928</v>
      </c>
      <c r="B169" s="52" t="s">
        <v>1016</v>
      </c>
      <c r="C169" s="201">
        <v>53</v>
      </c>
      <c r="D169" s="202">
        <v>19</v>
      </c>
      <c r="E169" s="208">
        <v>12.5</v>
      </c>
      <c r="F169" s="203">
        <v>56</v>
      </c>
      <c r="G169" s="202">
        <v>19</v>
      </c>
      <c r="H169" s="202">
        <v>28</v>
      </c>
      <c r="I169" s="204">
        <v>70</v>
      </c>
      <c r="J169" s="86">
        <f t="shared" si="5"/>
        <v>257.5</v>
      </c>
      <c r="K169" s="204">
        <v>3</v>
      </c>
      <c r="L169" s="204">
        <v>2</v>
      </c>
    </row>
    <row r="170" spans="1:12" ht="15">
      <c r="A170" s="51" t="s">
        <v>617</v>
      </c>
      <c r="B170" s="52" t="s">
        <v>1030</v>
      </c>
      <c r="C170" s="201">
        <v>37</v>
      </c>
      <c r="D170" s="202">
        <v>15</v>
      </c>
      <c r="E170" s="208">
        <v>9.6</v>
      </c>
      <c r="F170" s="203">
        <v>56</v>
      </c>
      <c r="G170" s="202">
        <v>21</v>
      </c>
      <c r="H170" s="202">
        <v>19</v>
      </c>
      <c r="I170" s="204">
        <v>27</v>
      </c>
      <c r="J170" s="86">
        <f t="shared" si="5"/>
        <v>184.6</v>
      </c>
      <c r="K170" s="204">
        <v>57</v>
      </c>
      <c r="L170" s="204"/>
    </row>
    <row r="171" spans="1:12" ht="15">
      <c r="A171" s="51" t="s">
        <v>618</v>
      </c>
      <c r="B171" s="52" t="s">
        <v>1029</v>
      </c>
      <c r="C171" s="201">
        <v>37</v>
      </c>
      <c r="D171" s="202">
        <v>14</v>
      </c>
      <c r="E171" s="208">
        <v>11.25</v>
      </c>
      <c r="F171" s="203">
        <v>60</v>
      </c>
      <c r="G171" s="202">
        <v>21</v>
      </c>
      <c r="H171" s="202">
        <v>0</v>
      </c>
      <c r="I171" s="204">
        <v>37</v>
      </c>
      <c r="J171" s="86">
        <f t="shared" si="5"/>
        <v>180.25</v>
      </c>
      <c r="K171" s="204">
        <v>61</v>
      </c>
      <c r="L171" s="204"/>
    </row>
    <row r="172" spans="1:12" ht="15">
      <c r="A172" s="51" t="s">
        <v>620</v>
      </c>
      <c r="B172" s="52" t="s">
        <v>988</v>
      </c>
      <c r="C172" s="201">
        <v>10</v>
      </c>
      <c r="D172" s="202">
        <v>0</v>
      </c>
      <c r="E172" s="208"/>
      <c r="F172" s="203">
        <v>0</v>
      </c>
      <c r="G172" s="202">
        <v>0</v>
      </c>
      <c r="H172" s="202">
        <v>0</v>
      </c>
      <c r="I172" s="204"/>
      <c r="J172" s="86">
        <f t="shared" si="5"/>
        <v>10</v>
      </c>
      <c r="K172" s="204">
        <v>193</v>
      </c>
      <c r="L172" s="204"/>
    </row>
    <row r="173" spans="1:12" ht="15">
      <c r="A173" s="51" t="s">
        <v>622</v>
      </c>
      <c r="B173" s="52" t="s">
        <v>1023</v>
      </c>
      <c r="C173" s="201">
        <v>39</v>
      </c>
      <c r="D173" s="202">
        <v>15</v>
      </c>
      <c r="E173" s="208">
        <v>8.9</v>
      </c>
      <c r="F173" s="203">
        <v>62</v>
      </c>
      <c r="G173" s="202">
        <v>0</v>
      </c>
      <c r="H173" s="202">
        <v>0</v>
      </c>
      <c r="I173" s="204">
        <v>43</v>
      </c>
      <c r="J173" s="86">
        <f t="shared" si="5"/>
        <v>167.9</v>
      </c>
      <c r="K173" s="204">
        <v>72</v>
      </c>
      <c r="L173" s="204"/>
    </row>
    <row r="174" spans="1:12" ht="15">
      <c r="A174" s="51" t="s">
        <v>627</v>
      </c>
      <c r="B174" s="52" t="s">
        <v>1027</v>
      </c>
      <c r="C174" s="201">
        <v>44</v>
      </c>
      <c r="D174" s="202">
        <v>14</v>
      </c>
      <c r="E174" s="208">
        <v>11.875</v>
      </c>
      <c r="F174" s="203">
        <v>61</v>
      </c>
      <c r="G174" s="202">
        <v>21</v>
      </c>
      <c r="H174" s="202">
        <v>32</v>
      </c>
      <c r="I174" s="204">
        <v>33</v>
      </c>
      <c r="J174" s="86">
        <f t="shared" si="5"/>
        <v>216.875</v>
      </c>
      <c r="K174" s="204">
        <v>22</v>
      </c>
      <c r="L174" s="204"/>
    </row>
    <row r="175" spans="1:12" ht="15">
      <c r="A175" s="51" t="s">
        <v>628</v>
      </c>
      <c r="B175" s="52" t="s">
        <v>993</v>
      </c>
      <c r="C175" s="201">
        <v>53</v>
      </c>
      <c r="D175" s="202">
        <v>24</v>
      </c>
      <c r="E175" s="208">
        <v>11</v>
      </c>
      <c r="F175" s="203">
        <v>54</v>
      </c>
      <c r="G175" s="202">
        <v>0</v>
      </c>
      <c r="H175" s="202">
        <v>0</v>
      </c>
      <c r="I175" s="204"/>
      <c r="J175" s="86">
        <f t="shared" si="5"/>
        <v>142</v>
      </c>
      <c r="K175" s="204">
        <v>105</v>
      </c>
      <c r="L175" s="204"/>
    </row>
    <row r="176" spans="1:12" ht="15">
      <c r="A176" s="51" t="s">
        <v>630</v>
      </c>
      <c r="B176" s="52" t="s">
        <v>1000</v>
      </c>
      <c r="C176" s="201">
        <v>28</v>
      </c>
      <c r="D176" s="202">
        <v>15</v>
      </c>
      <c r="E176" s="208">
        <v>6</v>
      </c>
      <c r="F176" s="203">
        <v>55</v>
      </c>
      <c r="G176" s="202">
        <v>0</v>
      </c>
      <c r="H176" s="202">
        <v>0</v>
      </c>
      <c r="I176" s="204"/>
      <c r="J176" s="86">
        <f t="shared" si="5"/>
        <v>104</v>
      </c>
      <c r="K176" s="204">
        <v>133</v>
      </c>
      <c r="L176" s="204"/>
    </row>
    <row r="177" spans="1:12" ht="15">
      <c r="A177" s="51" t="s">
        <v>631</v>
      </c>
      <c r="B177" s="52" t="s">
        <v>1019</v>
      </c>
      <c r="C177" s="201">
        <v>45</v>
      </c>
      <c r="D177" s="202">
        <v>15</v>
      </c>
      <c r="E177" s="208">
        <v>10.6</v>
      </c>
      <c r="F177" s="203">
        <v>56</v>
      </c>
      <c r="G177" s="202">
        <v>17</v>
      </c>
      <c r="H177" s="202">
        <v>21</v>
      </c>
      <c r="I177" s="204"/>
      <c r="J177" s="86">
        <f t="shared" si="5"/>
        <v>164.6</v>
      </c>
      <c r="K177" s="204">
        <v>76</v>
      </c>
      <c r="L177" s="204"/>
    </row>
    <row r="178" spans="1:12" ht="15">
      <c r="A178" s="51" t="s">
        <v>632</v>
      </c>
      <c r="B178" s="52" t="s">
        <v>1020</v>
      </c>
      <c r="C178" s="201">
        <v>36</v>
      </c>
      <c r="D178" s="202">
        <v>12</v>
      </c>
      <c r="E178" s="208">
        <v>10.5</v>
      </c>
      <c r="F178" s="203">
        <v>54</v>
      </c>
      <c r="G178" s="202">
        <v>17</v>
      </c>
      <c r="H178" s="202">
        <v>14</v>
      </c>
      <c r="I178" s="204"/>
      <c r="J178" s="86">
        <f t="shared" si="5"/>
        <v>143.5</v>
      </c>
      <c r="K178" s="204">
        <v>102</v>
      </c>
      <c r="L178" s="204"/>
    </row>
    <row r="179" spans="1:12" ht="15">
      <c r="A179" s="51" t="s">
        <v>633</v>
      </c>
      <c r="B179" s="52" t="s">
        <v>1094</v>
      </c>
      <c r="C179" s="201">
        <v>17</v>
      </c>
      <c r="D179" s="202">
        <v>0</v>
      </c>
      <c r="E179" s="212"/>
      <c r="F179" s="203">
        <v>0</v>
      </c>
      <c r="G179" s="202">
        <v>0</v>
      </c>
      <c r="H179" s="202">
        <v>0</v>
      </c>
      <c r="I179" s="204"/>
      <c r="J179" s="86">
        <f t="shared" si="5"/>
        <v>17</v>
      </c>
      <c r="K179" s="204">
        <v>187</v>
      </c>
      <c r="L179" s="204"/>
    </row>
    <row r="180" spans="1:12" ht="15">
      <c r="A180" s="51" t="s">
        <v>634</v>
      </c>
      <c r="B180" s="52" t="s">
        <v>987</v>
      </c>
      <c r="C180" s="201">
        <v>37</v>
      </c>
      <c r="D180" s="202">
        <v>9</v>
      </c>
      <c r="E180" s="208">
        <v>4.666666666666666</v>
      </c>
      <c r="F180" s="203">
        <v>55</v>
      </c>
      <c r="G180" s="202">
        <v>0</v>
      </c>
      <c r="H180" s="202">
        <v>13</v>
      </c>
      <c r="I180" s="204"/>
      <c r="J180" s="86">
        <f t="shared" si="5"/>
        <v>118.66666666666666</v>
      </c>
      <c r="K180" s="204">
        <v>122</v>
      </c>
      <c r="L180" s="204"/>
    </row>
    <row r="181" spans="1:12" ht="15">
      <c r="A181" s="51" t="s">
        <v>635</v>
      </c>
      <c r="B181" s="52" t="s">
        <v>1014</v>
      </c>
      <c r="C181" s="201">
        <v>37</v>
      </c>
      <c r="D181" s="202">
        <v>0</v>
      </c>
      <c r="E181" s="208"/>
      <c r="F181" s="203">
        <v>0</v>
      </c>
      <c r="G181" s="202">
        <v>0</v>
      </c>
      <c r="H181" s="202">
        <v>0</v>
      </c>
      <c r="I181" s="204">
        <v>25</v>
      </c>
      <c r="J181" s="86">
        <f t="shared" si="5"/>
        <v>62</v>
      </c>
      <c r="K181" s="204">
        <v>160</v>
      </c>
      <c r="L181" s="204"/>
    </row>
    <row r="182" spans="1:12" ht="15">
      <c r="A182" s="51" t="s">
        <v>637</v>
      </c>
      <c r="B182" s="52" t="s">
        <v>1095</v>
      </c>
      <c r="C182" s="201">
        <v>15</v>
      </c>
      <c r="D182" s="202">
        <v>0</v>
      </c>
      <c r="E182" s="208"/>
      <c r="F182" s="203">
        <v>0</v>
      </c>
      <c r="G182" s="202">
        <v>0</v>
      </c>
      <c r="H182" s="202">
        <v>0</v>
      </c>
      <c r="I182" s="204"/>
      <c r="J182" s="86">
        <f t="shared" si="5"/>
        <v>15</v>
      </c>
      <c r="K182" s="204">
        <v>189</v>
      </c>
      <c r="L182" s="204"/>
    </row>
    <row r="183" spans="1:12" ht="15">
      <c r="A183" s="51" t="s">
        <v>639</v>
      </c>
      <c r="B183" s="52" t="s">
        <v>999</v>
      </c>
      <c r="C183" s="201">
        <v>31</v>
      </c>
      <c r="D183" s="202">
        <v>5</v>
      </c>
      <c r="E183" s="208"/>
      <c r="F183" s="203">
        <v>55</v>
      </c>
      <c r="G183" s="202">
        <v>0</v>
      </c>
      <c r="H183" s="202">
        <v>0</v>
      </c>
      <c r="I183" s="204"/>
      <c r="J183" s="86">
        <f t="shared" si="5"/>
        <v>91</v>
      </c>
      <c r="K183" s="204">
        <v>141</v>
      </c>
      <c r="L183" s="204"/>
    </row>
    <row r="184" spans="1:12" ht="15">
      <c r="A184" s="51" t="s">
        <v>641</v>
      </c>
      <c r="B184" s="52" t="s">
        <v>985</v>
      </c>
      <c r="C184" s="201">
        <v>37</v>
      </c>
      <c r="D184" s="202">
        <v>19</v>
      </c>
      <c r="E184" s="208">
        <v>10.125</v>
      </c>
      <c r="F184" s="203">
        <v>48</v>
      </c>
      <c r="G184" s="202">
        <v>18</v>
      </c>
      <c r="H184" s="202">
        <v>11</v>
      </c>
      <c r="I184" s="204"/>
      <c r="J184" s="86">
        <f t="shared" si="5"/>
        <v>143.125</v>
      </c>
      <c r="K184" s="204">
        <v>103</v>
      </c>
      <c r="L184" s="204"/>
    </row>
    <row r="185" spans="1:12" ht="15">
      <c r="A185" s="52" t="s">
        <v>642</v>
      </c>
      <c r="B185" s="52" t="s">
        <v>398</v>
      </c>
      <c r="C185" s="201">
        <v>37</v>
      </c>
      <c r="D185" s="206"/>
      <c r="E185" s="208"/>
      <c r="F185" s="203">
        <v>47</v>
      </c>
      <c r="G185" s="202">
        <v>0</v>
      </c>
      <c r="H185" s="202">
        <v>0</v>
      </c>
      <c r="I185" s="204"/>
      <c r="J185" s="86">
        <f t="shared" si="5"/>
        <v>84</v>
      </c>
      <c r="K185" s="204">
        <v>145</v>
      </c>
      <c r="L185" s="204"/>
    </row>
    <row r="186" spans="1:12" ht="15">
      <c r="A186" s="51" t="s">
        <v>643</v>
      </c>
      <c r="B186" s="52" t="s">
        <v>1110</v>
      </c>
      <c r="C186" s="201">
        <v>29</v>
      </c>
      <c r="D186" s="202">
        <v>0</v>
      </c>
      <c r="E186" s="208"/>
      <c r="F186" s="203">
        <v>0</v>
      </c>
      <c r="G186" s="202">
        <v>0</v>
      </c>
      <c r="H186" s="202">
        <v>0</v>
      </c>
      <c r="I186" s="204"/>
      <c r="J186" s="86">
        <f t="shared" si="5"/>
        <v>29</v>
      </c>
      <c r="K186" s="204">
        <v>175</v>
      </c>
      <c r="L186" s="204"/>
    </row>
    <row r="187" spans="1:12" ht="15">
      <c r="A187" s="51" t="s">
        <v>644</v>
      </c>
      <c r="B187" s="52" t="s">
        <v>949</v>
      </c>
      <c r="C187" s="201">
        <v>45</v>
      </c>
      <c r="D187" s="202">
        <v>18</v>
      </c>
      <c r="E187" s="208">
        <v>5.199999999999999</v>
      </c>
      <c r="F187" s="203">
        <v>54</v>
      </c>
      <c r="G187" s="202">
        <v>21</v>
      </c>
      <c r="H187" s="202">
        <v>20</v>
      </c>
      <c r="I187" s="204">
        <v>37</v>
      </c>
      <c r="J187" s="86">
        <f t="shared" si="5"/>
        <v>200.2</v>
      </c>
      <c r="K187" s="204">
        <v>34</v>
      </c>
      <c r="L187" s="204"/>
    </row>
    <row r="188" spans="1:12" ht="15">
      <c r="A188" s="51" t="s">
        <v>645</v>
      </c>
      <c r="B188" s="52" t="s">
        <v>1035</v>
      </c>
      <c r="C188" s="201">
        <v>29</v>
      </c>
      <c r="D188" s="202">
        <v>0</v>
      </c>
      <c r="E188" s="208"/>
      <c r="F188" s="203">
        <v>56</v>
      </c>
      <c r="G188" s="202">
        <v>0</v>
      </c>
      <c r="H188" s="202">
        <v>13</v>
      </c>
      <c r="I188" s="204"/>
      <c r="J188" s="86">
        <f t="shared" si="5"/>
        <v>98</v>
      </c>
      <c r="K188" s="204">
        <v>136</v>
      </c>
      <c r="L188" s="204"/>
    </row>
    <row r="189" spans="1:12" ht="15">
      <c r="A189" s="51" t="s">
        <v>649</v>
      </c>
      <c r="B189" s="52" t="s">
        <v>1026</v>
      </c>
      <c r="C189" s="201">
        <v>42</v>
      </c>
      <c r="D189" s="202">
        <v>0</v>
      </c>
      <c r="E189" s="208"/>
      <c r="F189" s="203">
        <v>54</v>
      </c>
      <c r="G189" s="202">
        <v>0</v>
      </c>
      <c r="H189" s="202">
        <v>0</v>
      </c>
      <c r="I189" s="204"/>
      <c r="J189" s="86">
        <f t="shared" si="5"/>
        <v>96</v>
      </c>
      <c r="K189" s="204">
        <v>138</v>
      </c>
      <c r="L189" s="204"/>
    </row>
    <row r="190" spans="1:12" ht="15">
      <c r="A190" s="51" t="s">
        <v>650</v>
      </c>
      <c r="B190" s="52" t="s">
        <v>984</v>
      </c>
      <c r="C190" s="201">
        <v>34</v>
      </c>
      <c r="D190" s="202">
        <v>12</v>
      </c>
      <c r="E190" s="208">
        <v>6.333333333333334</v>
      </c>
      <c r="F190" s="203">
        <v>57</v>
      </c>
      <c r="G190" s="202">
        <v>0</v>
      </c>
      <c r="H190" s="202">
        <v>0</v>
      </c>
      <c r="I190" s="204">
        <v>24</v>
      </c>
      <c r="J190" s="86">
        <f t="shared" si="5"/>
        <v>133.33333333333334</v>
      </c>
      <c r="K190" s="204">
        <v>109</v>
      </c>
      <c r="L190" s="204"/>
    </row>
    <row r="191" spans="1:12" ht="15">
      <c r="A191" s="51" t="s">
        <v>651</v>
      </c>
      <c r="B191" s="52" t="s">
        <v>989</v>
      </c>
      <c r="C191" s="201">
        <v>21</v>
      </c>
      <c r="D191" s="202">
        <v>0</v>
      </c>
      <c r="E191" s="208"/>
      <c r="F191" s="203">
        <v>59</v>
      </c>
      <c r="G191" s="202">
        <v>0</v>
      </c>
      <c r="H191" s="202">
        <v>0</v>
      </c>
      <c r="I191" s="204"/>
      <c r="J191" s="86">
        <f t="shared" si="5"/>
        <v>80</v>
      </c>
      <c r="K191" s="204">
        <v>150</v>
      </c>
      <c r="L191" s="204"/>
    </row>
    <row r="192" spans="1:12" ht="15">
      <c r="A192" s="51" t="s">
        <v>652</v>
      </c>
      <c r="B192" s="52" t="s">
        <v>985</v>
      </c>
      <c r="C192" s="201">
        <v>36</v>
      </c>
      <c r="D192" s="202">
        <v>18</v>
      </c>
      <c r="E192" s="208">
        <v>11.399999999999999</v>
      </c>
      <c r="F192" s="203">
        <v>62</v>
      </c>
      <c r="G192" s="202">
        <v>14</v>
      </c>
      <c r="H192" s="202">
        <v>16</v>
      </c>
      <c r="I192" s="204">
        <v>15</v>
      </c>
      <c r="J192" s="86">
        <f t="shared" si="5"/>
        <v>172.4</v>
      </c>
      <c r="K192" s="204">
        <v>68</v>
      </c>
      <c r="L192" s="204"/>
    </row>
    <row r="193" spans="1:12" ht="15">
      <c r="A193" s="51" t="s">
        <v>653</v>
      </c>
      <c r="B193" s="52" t="s">
        <v>1028</v>
      </c>
      <c r="C193" s="201">
        <v>29</v>
      </c>
      <c r="D193" s="202">
        <v>0</v>
      </c>
      <c r="E193" s="208"/>
      <c r="F193" s="203">
        <v>0</v>
      </c>
      <c r="G193" s="202">
        <v>0</v>
      </c>
      <c r="H193" s="202">
        <v>0</v>
      </c>
      <c r="I193" s="204"/>
      <c r="J193" s="86">
        <f t="shared" si="5"/>
        <v>29</v>
      </c>
      <c r="K193" s="204">
        <v>176</v>
      </c>
      <c r="L193" s="204"/>
    </row>
    <row r="194" spans="1:12" ht="15">
      <c r="A194" s="51" t="s">
        <v>655</v>
      </c>
      <c r="B194" s="52" t="s">
        <v>1104</v>
      </c>
      <c r="C194" s="201">
        <v>34</v>
      </c>
      <c r="D194" s="202">
        <v>14</v>
      </c>
      <c r="E194" s="208">
        <v>10</v>
      </c>
      <c r="F194" s="203">
        <v>56</v>
      </c>
      <c r="G194" s="202">
        <v>21</v>
      </c>
      <c r="H194" s="202">
        <v>26</v>
      </c>
      <c r="I194" s="204"/>
      <c r="J194" s="86">
        <f t="shared" si="5"/>
        <v>161</v>
      </c>
      <c r="K194" s="204">
        <v>80</v>
      </c>
      <c r="L194" s="204"/>
    </row>
    <row r="195" spans="1:12" s="16" customFormat="1" ht="15">
      <c r="A195" s="51" t="s">
        <v>656</v>
      </c>
      <c r="B195" s="52" t="s">
        <v>1096</v>
      </c>
      <c r="C195" s="201">
        <v>41</v>
      </c>
      <c r="D195" s="202">
        <v>19</v>
      </c>
      <c r="E195" s="208">
        <v>7.90909090909091</v>
      </c>
      <c r="F195" s="203">
        <v>60</v>
      </c>
      <c r="G195" s="202">
        <v>17</v>
      </c>
      <c r="H195" s="202">
        <v>0</v>
      </c>
      <c r="I195" s="204"/>
      <c r="J195" s="86">
        <f t="shared" si="5"/>
        <v>144.9090909090909</v>
      </c>
      <c r="K195" s="204">
        <v>99</v>
      </c>
      <c r="L195" s="204"/>
    </row>
    <row r="196" spans="1:12" s="16" customFormat="1" ht="15">
      <c r="A196" s="51" t="s">
        <v>657</v>
      </c>
      <c r="B196" s="52" t="s">
        <v>1006</v>
      </c>
      <c r="C196" s="201">
        <v>43</v>
      </c>
      <c r="D196" s="202">
        <v>21</v>
      </c>
      <c r="E196" s="208">
        <v>11.083333333333334</v>
      </c>
      <c r="F196" s="203">
        <v>55</v>
      </c>
      <c r="G196" s="202">
        <v>21</v>
      </c>
      <c r="H196" s="202">
        <v>22</v>
      </c>
      <c r="I196" s="204">
        <v>25</v>
      </c>
      <c r="J196" s="86">
        <f>SUM(C196:I196)</f>
        <v>198.08333333333331</v>
      </c>
      <c r="K196" s="204">
        <v>40</v>
      </c>
      <c r="L196" s="204"/>
    </row>
    <row r="197" spans="1:12" ht="15">
      <c r="A197" s="51" t="s">
        <v>659</v>
      </c>
      <c r="B197" s="52" t="s">
        <v>1018</v>
      </c>
      <c r="C197" s="201">
        <v>45</v>
      </c>
      <c r="D197" s="202">
        <v>9</v>
      </c>
      <c r="E197" s="208">
        <v>10.166666666666666</v>
      </c>
      <c r="F197" s="203">
        <v>60</v>
      </c>
      <c r="G197" s="202">
        <v>21</v>
      </c>
      <c r="H197" s="202">
        <v>27</v>
      </c>
      <c r="I197" s="204">
        <v>27</v>
      </c>
      <c r="J197" s="86">
        <f>SUM(C197:I197)</f>
        <v>199.16666666666669</v>
      </c>
      <c r="K197" s="204">
        <v>37</v>
      </c>
      <c r="L197" s="204"/>
    </row>
    <row r="198" spans="1:12" ht="15">
      <c r="A198" s="51" t="s">
        <v>660</v>
      </c>
      <c r="B198" s="52" t="s">
        <v>1017</v>
      </c>
      <c r="C198" s="201">
        <v>42</v>
      </c>
      <c r="D198" s="202">
        <v>14</v>
      </c>
      <c r="E198" s="208">
        <v>11.75</v>
      </c>
      <c r="F198" s="203">
        <v>60</v>
      </c>
      <c r="G198" s="202">
        <v>21</v>
      </c>
      <c r="H198" s="202">
        <v>24</v>
      </c>
      <c r="I198" s="204">
        <v>27</v>
      </c>
      <c r="J198" s="86">
        <f>SUM(C198:I198)</f>
        <v>199.75</v>
      </c>
      <c r="K198" s="204">
        <v>36</v>
      </c>
      <c r="L198" s="204"/>
    </row>
    <row r="199" spans="1:12" ht="15">
      <c r="A199" s="51" t="s">
        <v>661</v>
      </c>
      <c r="B199" s="52" t="s">
        <v>990</v>
      </c>
      <c r="C199" s="201">
        <v>29</v>
      </c>
      <c r="D199" s="202">
        <v>8</v>
      </c>
      <c r="E199" s="208"/>
      <c r="F199" s="203">
        <v>55</v>
      </c>
      <c r="G199" s="202">
        <v>18</v>
      </c>
      <c r="H199" s="202">
        <v>23</v>
      </c>
      <c r="I199" s="204">
        <v>15</v>
      </c>
      <c r="J199" s="86">
        <f>SUM(C199:I199)</f>
        <v>148</v>
      </c>
      <c r="K199" s="204">
        <v>90</v>
      </c>
      <c r="L199" s="204"/>
    </row>
    <row r="200" spans="1:12" ht="15">
      <c r="A200" s="52" t="s">
        <v>1077</v>
      </c>
      <c r="B200" s="52" t="s">
        <v>1008</v>
      </c>
      <c r="C200" s="201">
        <v>44</v>
      </c>
      <c r="D200" s="202">
        <v>18</v>
      </c>
      <c r="E200" s="208">
        <v>8.642857142857142</v>
      </c>
      <c r="F200" s="203">
        <v>55</v>
      </c>
      <c r="G200" s="202">
        <v>21</v>
      </c>
      <c r="H200" s="202">
        <v>17</v>
      </c>
      <c r="I200" s="202">
        <v>27</v>
      </c>
      <c r="J200" s="86">
        <f>SUM(C200:I200)</f>
        <v>190.64285714285714</v>
      </c>
      <c r="K200" s="204">
        <v>48</v>
      </c>
      <c r="L200" s="204"/>
    </row>
    <row r="201" spans="1:12" ht="14.25">
      <c r="A201" s="50" t="s">
        <v>667</v>
      </c>
      <c r="B201" s="26"/>
      <c r="C201" s="45"/>
      <c r="D201" s="45"/>
      <c r="E201" s="45"/>
      <c r="F201" s="45"/>
      <c r="G201" s="45"/>
      <c r="H201" s="45"/>
      <c r="I201" s="200"/>
      <c r="J201" s="200"/>
      <c r="K201" s="200"/>
      <c r="L201" s="200"/>
    </row>
    <row r="202" spans="1:12" ht="14.25">
      <c r="A202" s="50" t="s">
        <v>674</v>
      </c>
      <c r="B202" s="26"/>
      <c r="C202" s="45"/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4.25">
      <c r="A203" s="50" t="s">
        <v>676</v>
      </c>
      <c r="B203" s="26"/>
      <c r="C203" s="45"/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4.25">
      <c r="A204" s="50" t="s">
        <v>677</v>
      </c>
      <c r="B204" s="26"/>
      <c r="C204" s="45"/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4.25">
      <c r="A205" s="50" t="s">
        <v>687</v>
      </c>
      <c r="B205" s="26"/>
      <c r="C205" s="45"/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4.25">
      <c r="A206" s="50" t="s">
        <v>689</v>
      </c>
      <c r="B206" s="26"/>
      <c r="C206" s="45"/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4.25">
      <c r="A207" s="50" t="s">
        <v>691</v>
      </c>
      <c r="B207" s="26"/>
      <c r="C207" s="45"/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4.25">
      <c r="A208" s="50" t="s">
        <v>700</v>
      </c>
      <c r="B208" s="26"/>
      <c r="C208" s="45"/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4.25">
      <c r="A209" s="50" t="s">
        <v>701</v>
      </c>
      <c r="B209" s="26"/>
      <c r="C209" s="45"/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4.25">
      <c r="A210" s="50" t="s">
        <v>704</v>
      </c>
      <c r="B210" s="26"/>
      <c r="C210" s="45"/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4.25">
      <c r="A211" s="50" t="s">
        <v>713</v>
      </c>
      <c r="B211" s="26"/>
      <c r="C211" s="45"/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4.25">
      <c r="A212" s="50" t="s">
        <v>714</v>
      </c>
      <c r="B212" s="26"/>
      <c r="C212" s="45"/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4.25">
      <c r="A213" s="50" t="s">
        <v>716</v>
      </c>
      <c r="B213" s="26"/>
      <c r="C213" s="45"/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4.25">
      <c r="A214" s="50" t="s">
        <v>718</v>
      </c>
      <c r="B214" s="26"/>
      <c r="C214" s="45"/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4.25">
      <c r="A215" s="50" t="s">
        <v>721</v>
      </c>
      <c r="B215" s="26"/>
      <c r="C215" s="45"/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4.25">
      <c r="A216" s="50" t="s">
        <v>722</v>
      </c>
      <c r="B216" s="26"/>
      <c r="C216" s="45"/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4.25">
      <c r="A217" s="45" t="s">
        <v>723</v>
      </c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4.25">
      <c r="A218" s="50" t="s">
        <v>729</v>
      </c>
      <c r="B218" s="26"/>
      <c r="C218" s="45"/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4.25">
      <c r="A219" s="50" t="s">
        <v>732</v>
      </c>
      <c r="B219" s="26"/>
      <c r="C219" s="45"/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4.25">
      <c r="A220" s="50" t="s">
        <v>737</v>
      </c>
      <c r="B220" s="26"/>
      <c r="C220" s="45"/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4.25">
      <c r="A221" s="50" t="s">
        <v>741</v>
      </c>
      <c r="B221" s="26"/>
      <c r="C221" s="45"/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4.25">
      <c r="A222" s="50" t="s">
        <v>743</v>
      </c>
      <c r="B222" s="26"/>
      <c r="C222" s="45"/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4.25">
      <c r="A223" s="50" t="s">
        <v>745</v>
      </c>
      <c r="B223" s="26"/>
      <c r="C223" s="45"/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4.25">
      <c r="A224" s="50" t="s">
        <v>746</v>
      </c>
      <c r="B224" s="26"/>
      <c r="C224" s="45"/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4.25">
      <c r="A225" s="50" t="s">
        <v>748</v>
      </c>
      <c r="B225" s="26"/>
      <c r="C225" s="45"/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4.25">
      <c r="A226" s="50" t="s">
        <v>749</v>
      </c>
      <c r="B226" s="26"/>
      <c r="C226" s="45"/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4.25">
      <c r="A227" s="50" t="s">
        <v>750</v>
      </c>
      <c r="B227" s="26"/>
      <c r="C227" s="45"/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4.25">
      <c r="A228" s="50" t="s">
        <v>751</v>
      </c>
      <c r="B228" s="26"/>
      <c r="C228" s="45"/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4.25">
      <c r="A229" s="50" t="s">
        <v>752</v>
      </c>
      <c r="B229" s="26"/>
      <c r="C229" s="45"/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4.25">
      <c r="A230" s="50" t="s">
        <v>756</v>
      </c>
      <c r="B230" s="26"/>
      <c r="C230" s="45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4.25">
      <c r="A231" s="50" t="s">
        <v>758</v>
      </c>
      <c r="B231" s="26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4.25">
      <c r="A232" s="50" t="s">
        <v>759</v>
      </c>
      <c r="B232" s="26"/>
      <c r="C232" s="45"/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4.25">
      <c r="A233" s="50" t="s">
        <v>766</v>
      </c>
      <c r="B233" s="26"/>
      <c r="C233" s="45"/>
      <c r="D233" s="45"/>
      <c r="E233" s="45"/>
      <c r="F233" s="45"/>
      <c r="G233" s="45"/>
      <c r="H233" s="45"/>
      <c r="I233" s="97"/>
      <c r="J233" s="45"/>
      <c r="K233" s="45"/>
      <c r="L233" s="45"/>
    </row>
    <row r="234" spans="1:12" ht="14.25">
      <c r="A234" s="50" t="s">
        <v>772</v>
      </c>
      <c r="B234" s="26"/>
      <c r="C234" s="45"/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4.25">
      <c r="A235" s="50" t="s">
        <v>773</v>
      </c>
      <c r="B235" s="26"/>
      <c r="C235" s="45"/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4.25">
      <c r="A236" s="50" t="s">
        <v>775</v>
      </c>
      <c r="B236" s="26"/>
      <c r="C236" s="45"/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4.25">
      <c r="A237" s="50" t="s">
        <v>780</v>
      </c>
      <c r="B237" s="26"/>
      <c r="C237" s="45"/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4.25">
      <c r="A238" s="50" t="s">
        <v>783</v>
      </c>
      <c r="B238" s="26"/>
      <c r="C238" s="45"/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4.25">
      <c r="A239" s="50" t="s">
        <v>785</v>
      </c>
      <c r="B239" s="26"/>
      <c r="C239" s="45"/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4.25">
      <c r="A240" s="50" t="s">
        <v>793</v>
      </c>
      <c r="B240" s="26"/>
      <c r="C240" s="45"/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4.25">
      <c r="A241" s="50" t="s">
        <v>795</v>
      </c>
      <c r="B241" s="26"/>
      <c r="C241" s="45"/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4.25">
      <c r="A242" s="50" t="s">
        <v>800</v>
      </c>
      <c r="B242" s="26"/>
      <c r="C242" s="45"/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4.25">
      <c r="A243" s="50" t="s">
        <v>801</v>
      </c>
      <c r="B243" s="26"/>
      <c r="C243" s="45"/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4.25">
      <c r="A244" s="50" t="s">
        <v>802</v>
      </c>
      <c r="B244" s="26"/>
      <c r="C244" s="45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4.25">
      <c r="A245" s="50" t="s">
        <v>804</v>
      </c>
      <c r="B245" s="26"/>
      <c r="C245" s="45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4.25">
      <c r="A246" s="50" t="s">
        <v>809</v>
      </c>
      <c r="B246" s="26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4.25">
      <c r="A247" s="50" t="s">
        <v>811</v>
      </c>
      <c r="B247" s="26"/>
      <c r="C247" s="45"/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4.25">
      <c r="A248" s="50" t="s">
        <v>812</v>
      </c>
      <c r="B248" s="26"/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4.25">
      <c r="A249" s="50" t="s">
        <v>813</v>
      </c>
      <c r="B249" s="26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4.25">
      <c r="A250" s="50" t="s">
        <v>814</v>
      </c>
      <c r="B250" s="26"/>
      <c r="C250" s="45"/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4.25">
      <c r="A251" s="50" t="s">
        <v>820</v>
      </c>
      <c r="B251" s="26"/>
      <c r="C251" s="45"/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4.25">
      <c r="A252" s="50" t="s">
        <v>822</v>
      </c>
      <c r="B252" s="26"/>
      <c r="C252" s="45"/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4.25">
      <c r="A253" s="50" t="s">
        <v>828</v>
      </c>
      <c r="B253" s="26"/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4.25">
      <c r="A254" s="50" t="s">
        <v>829</v>
      </c>
      <c r="B254" s="26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4.25">
      <c r="A255" s="50" t="s">
        <v>830</v>
      </c>
      <c r="B255" s="26"/>
      <c r="C255" s="45"/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4.25">
      <c r="A256" s="50" t="s">
        <v>836</v>
      </c>
      <c r="B256" s="26"/>
      <c r="C256" s="45"/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4.25">
      <c r="A257" s="50" t="s">
        <v>837</v>
      </c>
      <c r="B257" s="26"/>
      <c r="C257" s="45"/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4.25">
      <c r="A258" s="50" t="s">
        <v>846</v>
      </c>
      <c r="B258" s="26"/>
      <c r="C258" s="45"/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4.25">
      <c r="A259" s="50" t="s">
        <v>850</v>
      </c>
      <c r="B259" s="26"/>
      <c r="C259" s="45"/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4.25">
      <c r="A260" s="50" t="s">
        <v>851</v>
      </c>
      <c r="B260" s="26"/>
      <c r="C260" s="45"/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4.25">
      <c r="A261" s="50" t="s">
        <v>852</v>
      </c>
      <c r="B261" s="26"/>
      <c r="C261" s="45"/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4.25">
      <c r="A262" s="50" t="s">
        <v>853</v>
      </c>
      <c r="B262" s="26"/>
      <c r="C262" s="45"/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4.25">
      <c r="A263" s="26" t="s">
        <v>855</v>
      </c>
      <c r="B263" s="26"/>
      <c r="C263" s="46"/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4.25">
      <c r="A264" s="50" t="s">
        <v>856</v>
      </c>
      <c r="B264" s="26"/>
      <c r="C264" s="45"/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4.25">
      <c r="A265" s="50" t="s">
        <v>859</v>
      </c>
      <c r="B265" s="26"/>
      <c r="C265" s="45"/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4.25">
      <c r="A266" s="50" t="s">
        <v>861</v>
      </c>
      <c r="B266" s="26"/>
      <c r="C266" s="45"/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4.25">
      <c r="A267" s="50" t="s">
        <v>862</v>
      </c>
      <c r="B267" s="26"/>
      <c r="C267" s="45"/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4.25">
      <c r="A268" s="50" t="s">
        <v>863</v>
      </c>
      <c r="B268" s="26"/>
      <c r="C268" s="45"/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4.25">
      <c r="A269" s="50" t="s">
        <v>866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4.25">
      <c r="A270" s="50" t="s">
        <v>869</v>
      </c>
      <c r="B270" s="26"/>
      <c r="C270" s="45"/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4.25">
      <c r="A271" s="50" t="s">
        <v>870</v>
      </c>
      <c r="B271" s="26"/>
      <c r="C271" s="45"/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4.25">
      <c r="A272" s="50" t="s">
        <v>871</v>
      </c>
      <c r="B272" s="26"/>
      <c r="C272" s="45"/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4.25">
      <c r="A273" s="50" t="s">
        <v>873</v>
      </c>
      <c r="B273" s="26"/>
      <c r="C273" s="45"/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4.25">
      <c r="A274" s="50" t="s">
        <v>877</v>
      </c>
      <c r="B274" s="26"/>
      <c r="C274" s="45"/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4.25">
      <c r="A275" s="50" t="s">
        <v>878</v>
      </c>
      <c r="B275" s="26"/>
      <c r="C275" s="45"/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4.25">
      <c r="A276" s="50" t="s">
        <v>879</v>
      </c>
      <c r="B276" s="26"/>
      <c r="C276" s="45"/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4.25">
      <c r="A277" s="50" t="s">
        <v>881</v>
      </c>
      <c r="B277" s="26"/>
      <c r="C277" s="45"/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4.25">
      <c r="A278" s="50" t="s">
        <v>886</v>
      </c>
      <c r="B278" s="26"/>
      <c r="C278" s="45"/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4.25">
      <c r="A279" s="50" t="s">
        <v>887</v>
      </c>
      <c r="B279" s="26"/>
      <c r="C279" s="45"/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4.25">
      <c r="A280" s="50" t="s">
        <v>890</v>
      </c>
      <c r="B280" s="26"/>
      <c r="C280" s="45"/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4.25">
      <c r="A281" s="50" t="s">
        <v>891</v>
      </c>
      <c r="B281" s="26"/>
      <c r="C281" s="45"/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4.25">
      <c r="A282" s="50" t="s">
        <v>892</v>
      </c>
      <c r="B282" s="26"/>
      <c r="C282" s="45"/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4.25">
      <c r="A283" s="50" t="s">
        <v>895</v>
      </c>
      <c r="B283" s="26"/>
      <c r="C283" s="45"/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4.25">
      <c r="A284" s="50" t="s">
        <v>899</v>
      </c>
      <c r="B284" s="26"/>
      <c r="C284" s="45"/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4.25">
      <c r="A285" s="50" t="s">
        <v>900</v>
      </c>
      <c r="B285" s="26"/>
      <c r="C285" s="45"/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4.25">
      <c r="A286" s="50" t="s">
        <v>901</v>
      </c>
      <c r="B286" s="26"/>
      <c r="C286" s="45"/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4.25">
      <c r="A287" s="50" t="s">
        <v>902</v>
      </c>
      <c r="B287" s="26"/>
      <c r="C287" s="45"/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4.25">
      <c r="A288" s="50" t="s">
        <v>903</v>
      </c>
      <c r="B288" s="26"/>
      <c r="C288" s="45"/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4.25">
      <c r="A289" s="50" t="s">
        <v>904</v>
      </c>
      <c r="B289" s="26"/>
      <c r="C289" s="45"/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4.25">
      <c r="A290" s="50" t="s">
        <v>907</v>
      </c>
      <c r="B290" s="26"/>
      <c r="C290" s="45"/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4.25">
      <c r="A291" s="50" t="s">
        <v>910</v>
      </c>
      <c r="B291" s="26"/>
      <c r="C291" s="45"/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4.25">
      <c r="A292" s="50" t="s">
        <v>911</v>
      </c>
      <c r="B292" s="26"/>
      <c r="C292" s="45"/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4.25">
      <c r="A293" s="50" t="s">
        <v>913</v>
      </c>
      <c r="B293" s="26"/>
      <c r="C293" s="45"/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4.25">
      <c r="A294" s="50" t="s">
        <v>916</v>
      </c>
      <c r="B294" s="26"/>
      <c r="C294" s="45"/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4.25">
      <c r="A295" s="50" t="s">
        <v>920</v>
      </c>
      <c r="B295" s="26"/>
      <c r="C295" s="45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4.25">
      <c r="A296" s="50" t="s">
        <v>923</v>
      </c>
      <c r="B296" s="26"/>
      <c r="C296" s="45"/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4.25">
      <c r="A297" s="50" t="s">
        <v>616</v>
      </c>
      <c r="B297" s="26"/>
      <c r="C297" s="45"/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4.25">
      <c r="A298" s="50" t="s">
        <v>619</v>
      </c>
      <c r="B298" s="26"/>
      <c r="C298" s="45"/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4.25">
      <c r="A299" s="50" t="s">
        <v>621</v>
      </c>
      <c r="B299" s="26"/>
      <c r="C299" s="45"/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4.25">
      <c r="A300" s="50" t="s">
        <v>623</v>
      </c>
      <c r="B300" s="26"/>
      <c r="C300" s="45"/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4.25">
      <c r="A301" s="50" t="s">
        <v>624</v>
      </c>
      <c r="B301" s="26"/>
      <c r="C301" s="45"/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4.25">
      <c r="A302" s="50" t="s">
        <v>625</v>
      </c>
      <c r="B302" s="26"/>
      <c r="C302" s="45"/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4.25">
      <c r="A303" s="50" t="s">
        <v>626</v>
      </c>
      <c r="B303" s="26"/>
      <c r="C303" s="45"/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4.25">
      <c r="A304" s="50" t="s">
        <v>629</v>
      </c>
      <c r="B304" s="26"/>
      <c r="C304" s="45"/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4.25">
      <c r="A305" s="50" t="s">
        <v>636</v>
      </c>
      <c r="B305" s="26"/>
      <c r="C305" s="45"/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4.25">
      <c r="A306" s="50" t="s">
        <v>638</v>
      </c>
      <c r="B306" s="26"/>
      <c r="C306" s="45"/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4.25">
      <c r="A307" s="50" t="s">
        <v>646</v>
      </c>
      <c r="B307" s="26"/>
      <c r="C307" s="45"/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4.25">
      <c r="A308" s="50" t="s">
        <v>647</v>
      </c>
      <c r="B308" s="26"/>
      <c r="C308" s="45"/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4.25">
      <c r="A309" s="50" t="s">
        <v>648</v>
      </c>
      <c r="B309" s="26"/>
      <c r="C309" s="45"/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4.25">
      <c r="A310" s="50" t="s">
        <v>654</v>
      </c>
      <c r="B310" s="26"/>
      <c r="C310" s="45"/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4.25">
      <c r="A311" s="50" t="s">
        <v>658</v>
      </c>
      <c r="B311" s="26"/>
      <c r="C311" s="45"/>
      <c r="D311" s="45"/>
      <c r="E311" s="45"/>
      <c r="F311" s="45"/>
      <c r="G311" s="45"/>
      <c r="H311" s="45"/>
      <c r="I311" s="45"/>
      <c r="J311" s="45"/>
      <c r="K311" s="45"/>
      <c r="L311" s="45"/>
    </row>
  </sheetData>
  <sheetProtection/>
  <autoFilter ref="A3:L311"/>
  <printOptions/>
  <pageMargins left="0.32" right="0.22" top="0.58" bottom="0.52" header="0.36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2"/>
  <sheetViews>
    <sheetView zoomScale="70" zoomScaleNormal="70" zoomScaleSheetLayoutView="100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0" sqref="C50"/>
    </sheetView>
  </sheetViews>
  <sheetFormatPr defaultColWidth="9.140625" defaultRowHeight="15"/>
  <cols>
    <col min="1" max="1" width="7.00390625" style="0" customWidth="1"/>
    <col min="2" max="2" width="18.28125" style="0" customWidth="1"/>
    <col min="4" max="4" width="6.57421875" style="0" customWidth="1"/>
    <col min="6" max="6" width="4.7109375" style="0" customWidth="1"/>
    <col min="7" max="8" width="6.28125" style="0" customWidth="1"/>
    <col min="10" max="10" width="7.140625" style="0" customWidth="1"/>
    <col min="11" max="11" width="7.7109375" style="0" customWidth="1"/>
    <col min="12" max="12" width="8.140625" style="0" customWidth="1"/>
    <col min="13" max="13" width="11.421875" style="0" customWidth="1"/>
    <col min="14" max="14" width="5.57421875" style="0" customWidth="1"/>
    <col min="15" max="15" width="6.00390625" style="0" customWidth="1"/>
    <col min="16" max="16" width="8.00390625" style="0" customWidth="1"/>
    <col min="18" max="18" width="6.28125" style="0" customWidth="1"/>
    <col min="19" max="19" width="4.00390625" style="0" customWidth="1"/>
    <col min="20" max="21" width="6.28125" style="0" customWidth="1"/>
    <col min="22" max="22" width="6.00390625" style="0" customWidth="1"/>
    <col min="23" max="23" width="5.28125" style="0" customWidth="1"/>
    <col min="24" max="24" width="4.7109375" style="0" customWidth="1"/>
    <col min="25" max="25" width="6.7109375" style="0" customWidth="1"/>
  </cols>
  <sheetData>
    <row r="1" spans="4:23" ht="21" customHeight="1"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ht="33.75" customHeight="1">
      <c r="B2" s="18" t="s">
        <v>1125</v>
      </c>
    </row>
    <row r="3" spans="1:25" ht="74.25" customHeight="1">
      <c r="A3" s="2"/>
      <c r="B3" s="2"/>
      <c r="C3" s="216" t="s">
        <v>1126</v>
      </c>
      <c r="D3" s="216"/>
      <c r="E3" s="217" t="s">
        <v>1127</v>
      </c>
      <c r="F3" s="217"/>
      <c r="G3" s="217"/>
      <c r="H3" s="217"/>
      <c r="I3" s="217"/>
      <c r="J3" s="217" t="s">
        <v>1128</v>
      </c>
      <c r="K3" s="217"/>
      <c r="L3" s="217"/>
      <c r="M3" s="158"/>
      <c r="N3" s="218" t="s">
        <v>1129</v>
      </c>
      <c r="O3" s="219"/>
      <c r="P3" s="220"/>
      <c r="Q3" s="217" t="s">
        <v>1130</v>
      </c>
      <c r="R3" s="217"/>
      <c r="S3" s="217"/>
      <c r="T3" s="79"/>
      <c r="U3" s="79"/>
      <c r="V3" s="79"/>
      <c r="W3" s="79"/>
      <c r="X3" s="79"/>
      <c r="Y3" s="19"/>
    </row>
    <row r="4" spans="1:25" ht="157.5" customHeight="1">
      <c r="A4" s="1" t="s">
        <v>662</v>
      </c>
      <c r="B4" s="20" t="s">
        <v>929</v>
      </c>
      <c r="C4" s="21" t="s">
        <v>1131</v>
      </c>
      <c r="D4" s="22" t="s">
        <v>1132</v>
      </c>
      <c r="E4" s="79" t="s">
        <v>1133</v>
      </c>
      <c r="F4" s="79" t="s">
        <v>1134</v>
      </c>
      <c r="G4" s="79" t="s">
        <v>1135</v>
      </c>
      <c r="H4" s="79" t="s">
        <v>1136</v>
      </c>
      <c r="I4" s="159" t="s">
        <v>1137</v>
      </c>
      <c r="J4" s="79" t="s">
        <v>1138</v>
      </c>
      <c r="K4" s="79" t="s">
        <v>1139</v>
      </c>
      <c r="L4" s="79" t="s">
        <v>1140</v>
      </c>
      <c r="M4" s="79" t="s">
        <v>1141</v>
      </c>
      <c r="N4" s="79" t="s">
        <v>1142</v>
      </c>
      <c r="O4" s="79" t="s">
        <v>1143</v>
      </c>
      <c r="P4" s="79" t="s">
        <v>1144</v>
      </c>
      <c r="Q4" s="79" t="s">
        <v>1145</v>
      </c>
      <c r="R4" s="79" t="s">
        <v>1146</v>
      </c>
      <c r="S4" s="79" t="s">
        <v>1147</v>
      </c>
      <c r="T4" s="12" t="s">
        <v>1148</v>
      </c>
      <c r="U4" s="79" t="s">
        <v>1149</v>
      </c>
      <c r="V4" s="79" t="s">
        <v>1150</v>
      </c>
      <c r="W4" s="160" t="s">
        <v>1151</v>
      </c>
      <c r="X4" s="79" t="s">
        <v>1152</v>
      </c>
      <c r="Y4" s="23" t="s">
        <v>1153</v>
      </c>
    </row>
    <row r="5" spans="1:25" ht="15">
      <c r="A5" s="57" t="s">
        <v>663</v>
      </c>
      <c r="B5" s="52" t="s">
        <v>930</v>
      </c>
      <c r="C5" s="5">
        <v>1</v>
      </c>
      <c r="D5" s="5">
        <v>2</v>
      </c>
      <c r="E5" s="5">
        <v>2</v>
      </c>
      <c r="F5" s="5">
        <v>2</v>
      </c>
      <c r="G5" s="5">
        <v>2</v>
      </c>
      <c r="H5" s="5">
        <v>6</v>
      </c>
      <c r="I5" s="5">
        <v>2</v>
      </c>
      <c r="J5" s="5">
        <v>2</v>
      </c>
      <c r="K5" s="5">
        <v>2</v>
      </c>
      <c r="L5" s="5">
        <v>2</v>
      </c>
      <c r="M5" s="5">
        <v>5</v>
      </c>
      <c r="N5" s="5">
        <v>1</v>
      </c>
      <c r="O5" s="5">
        <v>2</v>
      </c>
      <c r="P5" s="5">
        <v>1</v>
      </c>
      <c r="Q5" s="5">
        <v>2</v>
      </c>
      <c r="R5" s="5">
        <v>2</v>
      </c>
      <c r="S5" s="5"/>
      <c r="T5" s="5">
        <f>SUM(C5:S5)</f>
        <v>36</v>
      </c>
      <c r="U5" s="5">
        <v>5</v>
      </c>
      <c r="V5" s="13">
        <v>7</v>
      </c>
      <c r="W5" s="5">
        <v>5</v>
      </c>
      <c r="X5" s="5"/>
      <c r="Y5" s="24">
        <f>T5+U5+V5+W5+X5</f>
        <v>53</v>
      </c>
    </row>
    <row r="6" spans="1:25" ht="15">
      <c r="A6" s="58" t="s">
        <v>665</v>
      </c>
      <c r="B6" s="52" t="s">
        <v>1038</v>
      </c>
      <c r="C6" s="5">
        <v>1</v>
      </c>
      <c r="D6" s="5">
        <v>2</v>
      </c>
      <c r="E6" s="5">
        <v>2</v>
      </c>
      <c r="F6" s="5">
        <v>2</v>
      </c>
      <c r="G6" s="5">
        <v>2</v>
      </c>
      <c r="H6" s="5">
        <v>4</v>
      </c>
      <c r="I6" s="5">
        <v>2</v>
      </c>
      <c r="J6" s="5">
        <v>2</v>
      </c>
      <c r="K6" s="5">
        <v>0</v>
      </c>
      <c r="L6" s="5">
        <v>1</v>
      </c>
      <c r="M6" s="5">
        <v>5</v>
      </c>
      <c r="N6" s="5">
        <v>0</v>
      </c>
      <c r="O6" s="5">
        <v>2</v>
      </c>
      <c r="P6" s="5">
        <v>1</v>
      </c>
      <c r="Q6" s="5">
        <v>2</v>
      </c>
      <c r="R6" s="5">
        <v>2</v>
      </c>
      <c r="S6" s="5"/>
      <c r="T6" s="5">
        <f>SUM(C6:S6)</f>
        <v>30</v>
      </c>
      <c r="U6" s="5">
        <v>5</v>
      </c>
      <c r="V6" s="13">
        <v>4</v>
      </c>
      <c r="W6" s="5">
        <v>5</v>
      </c>
      <c r="X6" s="5"/>
      <c r="Y6" s="24">
        <f>T6+U6+V6+W6+X6</f>
        <v>44</v>
      </c>
    </row>
    <row r="7" spans="1:25" ht="15">
      <c r="A7" s="58" t="s">
        <v>666</v>
      </c>
      <c r="B7" s="52" t="s">
        <v>1039</v>
      </c>
      <c r="C7" s="5">
        <v>1</v>
      </c>
      <c r="D7" s="5">
        <v>2</v>
      </c>
      <c r="E7" s="5">
        <v>2</v>
      </c>
      <c r="F7" s="5">
        <v>2</v>
      </c>
      <c r="G7" s="5">
        <v>2</v>
      </c>
      <c r="H7" s="5">
        <v>1</v>
      </c>
      <c r="I7" s="5">
        <v>0</v>
      </c>
      <c r="J7" s="5">
        <v>3</v>
      </c>
      <c r="K7" s="5">
        <v>2</v>
      </c>
      <c r="L7" s="5">
        <v>1</v>
      </c>
      <c r="M7" s="5">
        <v>5</v>
      </c>
      <c r="N7" s="5">
        <v>0</v>
      </c>
      <c r="O7" s="5">
        <v>0</v>
      </c>
      <c r="P7" s="5">
        <v>0</v>
      </c>
      <c r="Q7" s="5">
        <v>2</v>
      </c>
      <c r="R7" s="5">
        <v>2</v>
      </c>
      <c r="S7" s="5"/>
      <c r="T7" s="5">
        <f>SUM(C7:S7)</f>
        <v>25</v>
      </c>
      <c r="U7" s="5"/>
      <c r="V7" s="13"/>
      <c r="W7" s="5">
        <v>0</v>
      </c>
      <c r="X7" s="5"/>
      <c r="Y7" s="24">
        <f>T7+U7+V7+W7+X7</f>
        <v>25</v>
      </c>
    </row>
    <row r="8" spans="1:25" ht="15">
      <c r="A8" s="60" t="s">
        <v>667</v>
      </c>
      <c r="B8" s="6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  <c r="W8" s="26"/>
      <c r="X8" s="26"/>
      <c r="Y8" s="28"/>
    </row>
    <row r="9" spans="1:25" ht="15">
      <c r="A9" s="58" t="s">
        <v>668</v>
      </c>
      <c r="B9" s="52" t="s">
        <v>1040</v>
      </c>
      <c r="C9" s="5">
        <v>0</v>
      </c>
      <c r="D9" s="5">
        <v>1</v>
      </c>
      <c r="E9" s="5">
        <v>2</v>
      </c>
      <c r="F9" s="5">
        <v>2</v>
      </c>
      <c r="G9" s="5">
        <v>2</v>
      </c>
      <c r="H9" s="5">
        <v>6</v>
      </c>
      <c r="I9" s="5">
        <v>2</v>
      </c>
      <c r="J9" s="5">
        <v>3</v>
      </c>
      <c r="K9" s="5">
        <v>2</v>
      </c>
      <c r="L9" s="5">
        <v>1</v>
      </c>
      <c r="M9" s="5">
        <v>4</v>
      </c>
      <c r="N9" s="5">
        <v>0</v>
      </c>
      <c r="O9" s="5">
        <v>2</v>
      </c>
      <c r="P9" s="5">
        <v>1</v>
      </c>
      <c r="Q9" s="5">
        <v>2</v>
      </c>
      <c r="R9" s="5">
        <v>2</v>
      </c>
      <c r="S9" s="5"/>
      <c r="T9" s="5">
        <f aca="true" t="shared" si="0" ref="T9:T14">SUM(C9:S9)</f>
        <v>32</v>
      </c>
      <c r="U9" s="5">
        <v>5</v>
      </c>
      <c r="V9" s="13">
        <v>6</v>
      </c>
      <c r="W9" s="5">
        <v>5</v>
      </c>
      <c r="X9" s="5"/>
      <c r="Y9" s="24">
        <f aca="true" t="shared" si="1" ref="Y9:Y14">T9+U9+V9+W9+X9</f>
        <v>48</v>
      </c>
    </row>
    <row r="10" spans="1:25" ht="15">
      <c r="A10" s="58" t="s">
        <v>669</v>
      </c>
      <c r="B10" s="52" t="s">
        <v>1041</v>
      </c>
      <c r="C10" s="5">
        <v>0</v>
      </c>
      <c r="D10" s="5">
        <v>0</v>
      </c>
      <c r="E10" s="5">
        <v>2</v>
      </c>
      <c r="F10" s="5">
        <v>2</v>
      </c>
      <c r="G10" s="5">
        <v>2</v>
      </c>
      <c r="H10" s="5">
        <v>3</v>
      </c>
      <c r="I10" s="5">
        <v>2</v>
      </c>
      <c r="J10" s="5">
        <v>3</v>
      </c>
      <c r="K10" s="5">
        <v>1</v>
      </c>
      <c r="L10" s="5">
        <v>0</v>
      </c>
      <c r="M10" s="5">
        <v>4</v>
      </c>
      <c r="N10" s="5">
        <v>0</v>
      </c>
      <c r="O10" s="5">
        <v>2</v>
      </c>
      <c r="P10" s="5">
        <v>1</v>
      </c>
      <c r="Q10" s="5">
        <v>0</v>
      </c>
      <c r="R10" s="5">
        <v>2</v>
      </c>
      <c r="S10" s="5"/>
      <c r="T10" s="5">
        <f t="shared" si="0"/>
        <v>24</v>
      </c>
      <c r="U10" s="5"/>
      <c r="V10" s="13"/>
      <c r="W10" s="5">
        <v>0</v>
      </c>
      <c r="X10" s="5"/>
      <c r="Y10" s="24">
        <f t="shared" si="1"/>
        <v>24</v>
      </c>
    </row>
    <row r="11" spans="1:25" ht="15">
      <c r="A11" s="58" t="s">
        <v>670</v>
      </c>
      <c r="B11" s="52" t="s">
        <v>1042</v>
      </c>
      <c r="C11" s="5">
        <v>1</v>
      </c>
      <c r="D11" s="5">
        <v>2</v>
      </c>
      <c r="E11" s="5">
        <v>2</v>
      </c>
      <c r="F11" s="5">
        <v>2</v>
      </c>
      <c r="G11" s="5">
        <v>2</v>
      </c>
      <c r="H11" s="5">
        <v>5</v>
      </c>
      <c r="I11" s="5">
        <v>2</v>
      </c>
      <c r="J11" s="5">
        <v>3</v>
      </c>
      <c r="K11" s="5">
        <v>2</v>
      </c>
      <c r="L11" s="5">
        <v>2</v>
      </c>
      <c r="M11" s="5">
        <v>4</v>
      </c>
      <c r="N11" s="5">
        <v>1</v>
      </c>
      <c r="O11" s="5">
        <v>2</v>
      </c>
      <c r="P11" s="5">
        <v>2</v>
      </c>
      <c r="Q11" s="5">
        <v>2</v>
      </c>
      <c r="R11" s="5">
        <v>1</v>
      </c>
      <c r="S11" s="5"/>
      <c r="T11" s="5">
        <f t="shared" si="0"/>
        <v>35</v>
      </c>
      <c r="U11" s="5">
        <v>5</v>
      </c>
      <c r="V11" s="13">
        <v>5</v>
      </c>
      <c r="W11" s="5">
        <v>5</v>
      </c>
      <c r="X11" s="5"/>
      <c r="Y11" s="24">
        <f t="shared" si="1"/>
        <v>50</v>
      </c>
    </row>
    <row r="12" spans="1:25" ht="15">
      <c r="A12" s="58" t="s">
        <v>671</v>
      </c>
      <c r="B12" s="52" t="s">
        <v>1043</v>
      </c>
      <c r="C12" s="5">
        <v>0</v>
      </c>
      <c r="D12" s="5">
        <v>0</v>
      </c>
      <c r="E12" s="5">
        <v>2</v>
      </c>
      <c r="F12" s="5">
        <v>2</v>
      </c>
      <c r="G12" s="5">
        <v>2</v>
      </c>
      <c r="H12" s="5">
        <v>1</v>
      </c>
      <c r="I12" s="5">
        <v>2</v>
      </c>
      <c r="J12" s="5">
        <v>3</v>
      </c>
      <c r="K12" s="5">
        <v>0</v>
      </c>
      <c r="L12" s="5">
        <v>1</v>
      </c>
      <c r="M12" s="5">
        <v>5</v>
      </c>
      <c r="N12" s="5">
        <v>0</v>
      </c>
      <c r="O12" s="5">
        <v>2</v>
      </c>
      <c r="P12" s="5">
        <v>1</v>
      </c>
      <c r="Q12" s="5">
        <v>2</v>
      </c>
      <c r="R12" s="5">
        <v>2</v>
      </c>
      <c r="S12" s="5">
        <v>-2</v>
      </c>
      <c r="T12" s="5">
        <f t="shared" si="0"/>
        <v>23</v>
      </c>
      <c r="U12" s="5">
        <v>5</v>
      </c>
      <c r="V12" s="13"/>
      <c r="W12" s="5">
        <v>0</v>
      </c>
      <c r="X12" s="5"/>
      <c r="Y12" s="24">
        <f t="shared" si="1"/>
        <v>28</v>
      </c>
    </row>
    <row r="13" spans="1:25" ht="15">
      <c r="A13" s="58" t="s">
        <v>672</v>
      </c>
      <c r="B13" s="52" t="s">
        <v>1044</v>
      </c>
      <c r="C13" s="5">
        <v>0</v>
      </c>
      <c r="D13" s="5">
        <v>1</v>
      </c>
      <c r="E13" s="5">
        <v>1</v>
      </c>
      <c r="F13" s="5">
        <v>2</v>
      </c>
      <c r="G13" s="5">
        <v>2</v>
      </c>
      <c r="H13" s="5">
        <v>0</v>
      </c>
      <c r="I13" s="5">
        <v>2</v>
      </c>
      <c r="J13" s="5">
        <v>2</v>
      </c>
      <c r="K13" s="5">
        <v>1</v>
      </c>
      <c r="L13" s="5">
        <v>1</v>
      </c>
      <c r="M13" s="5">
        <v>5</v>
      </c>
      <c r="N13" s="29">
        <v>0</v>
      </c>
      <c r="O13" s="5">
        <v>2</v>
      </c>
      <c r="P13" s="5">
        <v>2</v>
      </c>
      <c r="Q13" s="5">
        <v>2</v>
      </c>
      <c r="R13" s="5">
        <v>2</v>
      </c>
      <c r="S13" s="5">
        <v>-2</v>
      </c>
      <c r="T13" s="5">
        <f t="shared" si="0"/>
        <v>23</v>
      </c>
      <c r="U13" s="5"/>
      <c r="V13" s="13"/>
      <c r="W13" s="5">
        <v>5</v>
      </c>
      <c r="X13" s="5"/>
      <c r="Y13" s="24">
        <f t="shared" si="1"/>
        <v>28</v>
      </c>
    </row>
    <row r="14" spans="1:25" ht="15">
      <c r="A14" s="58" t="s">
        <v>673</v>
      </c>
      <c r="B14" s="52" t="s">
        <v>1045</v>
      </c>
      <c r="C14" s="5">
        <v>0</v>
      </c>
      <c r="D14" s="5">
        <v>0</v>
      </c>
      <c r="E14" s="5">
        <v>1</v>
      </c>
      <c r="F14" s="5">
        <v>2</v>
      </c>
      <c r="G14" s="5">
        <v>2</v>
      </c>
      <c r="H14" s="5">
        <v>1</v>
      </c>
      <c r="I14" s="5">
        <v>2</v>
      </c>
      <c r="J14" s="5">
        <v>3</v>
      </c>
      <c r="K14" s="5">
        <v>1</v>
      </c>
      <c r="L14" s="5">
        <v>1</v>
      </c>
      <c r="M14" s="5">
        <v>5</v>
      </c>
      <c r="N14" s="5">
        <v>0</v>
      </c>
      <c r="O14" s="5">
        <v>2</v>
      </c>
      <c r="P14" s="5">
        <v>2</v>
      </c>
      <c r="Q14" s="5">
        <v>2</v>
      </c>
      <c r="R14" s="5">
        <v>2</v>
      </c>
      <c r="S14" s="5">
        <v>-2</v>
      </c>
      <c r="T14" s="5">
        <f t="shared" si="0"/>
        <v>24</v>
      </c>
      <c r="U14" s="5"/>
      <c r="V14" s="13"/>
      <c r="W14" s="5">
        <v>5</v>
      </c>
      <c r="X14" s="5"/>
      <c r="Y14" s="24">
        <f t="shared" si="1"/>
        <v>29</v>
      </c>
    </row>
    <row r="15" spans="1:25" ht="15">
      <c r="A15" s="60" t="s">
        <v>674</v>
      </c>
      <c r="B15" s="6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26"/>
      <c r="X15" s="26"/>
      <c r="Y15" s="28"/>
    </row>
    <row r="16" spans="1:25" ht="15">
      <c r="A16" s="58" t="s">
        <v>675</v>
      </c>
      <c r="B16" s="52" t="s">
        <v>1046</v>
      </c>
      <c r="C16" s="5">
        <v>0</v>
      </c>
      <c r="D16" s="5">
        <v>0</v>
      </c>
      <c r="E16" s="5">
        <v>2</v>
      </c>
      <c r="F16" s="5">
        <v>2</v>
      </c>
      <c r="G16" s="5">
        <v>2</v>
      </c>
      <c r="H16" s="5">
        <v>3</v>
      </c>
      <c r="I16" s="5">
        <v>2</v>
      </c>
      <c r="J16" s="5">
        <v>2</v>
      </c>
      <c r="K16" s="5">
        <v>2</v>
      </c>
      <c r="L16" s="5">
        <v>2</v>
      </c>
      <c r="M16" s="5">
        <v>4</v>
      </c>
      <c r="N16" s="5">
        <v>0</v>
      </c>
      <c r="O16" s="5">
        <v>2</v>
      </c>
      <c r="P16" s="5">
        <v>1</v>
      </c>
      <c r="Q16" s="5">
        <v>2</v>
      </c>
      <c r="R16" s="5">
        <v>2</v>
      </c>
      <c r="S16" s="5">
        <v>-2</v>
      </c>
      <c r="T16" s="5">
        <f>SUM(C16:S16)</f>
        <v>26</v>
      </c>
      <c r="U16" s="5">
        <v>5</v>
      </c>
      <c r="V16" s="13">
        <v>3</v>
      </c>
      <c r="W16" s="5">
        <v>5</v>
      </c>
      <c r="X16" s="5"/>
      <c r="Y16" s="24">
        <f>T16+U16+V16+W16+X16</f>
        <v>39</v>
      </c>
    </row>
    <row r="17" spans="1:25" ht="15">
      <c r="A17" s="60" t="s">
        <v>676</v>
      </c>
      <c r="B17" s="6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6"/>
      <c r="X17" s="26"/>
      <c r="Y17" s="28"/>
    </row>
    <row r="18" spans="1:25" ht="15">
      <c r="A18" s="60" t="s">
        <v>677</v>
      </c>
      <c r="B18" s="6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6"/>
      <c r="X18" s="26"/>
      <c r="Y18" s="28"/>
    </row>
    <row r="19" spans="1:25" ht="15">
      <c r="A19" s="58" t="s">
        <v>678</v>
      </c>
      <c r="B19" s="52" t="s">
        <v>1047</v>
      </c>
      <c r="C19" s="5">
        <v>1</v>
      </c>
      <c r="D19" s="5">
        <v>2</v>
      </c>
      <c r="E19" s="5">
        <v>2</v>
      </c>
      <c r="F19" s="5">
        <v>2</v>
      </c>
      <c r="G19" s="5">
        <v>2</v>
      </c>
      <c r="H19" s="5">
        <v>6</v>
      </c>
      <c r="I19" s="5">
        <v>2</v>
      </c>
      <c r="J19" s="5">
        <v>3</v>
      </c>
      <c r="K19" s="5">
        <v>2</v>
      </c>
      <c r="L19" s="5">
        <v>2</v>
      </c>
      <c r="M19" s="5">
        <v>5</v>
      </c>
      <c r="N19" s="5">
        <v>1</v>
      </c>
      <c r="O19" s="5">
        <v>2</v>
      </c>
      <c r="P19" s="5">
        <v>1</v>
      </c>
      <c r="Q19" s="5">
        <v>2</v>
      </c>
      <c r="R19" s="5">
        <v>2</v>
      </c>
      <c r="S19" s="5">
        <v>-2</v>
      </c>
      <c r="T19" s="5">
        <f aca="true" t="shared" si="2" ref="T19:T24">SUM(C19:S19)</f>
        <v>35</v>
      </c>
      <c r="U19" s="5"/>
      <c r="V19" s="13"/>
      <c r="W19" s="5">
        <v>5</v>
      </c>
      <c r="X19" s="5"/>
      <c r="Y19" s="24">
        <f aca="true" t="shared" si="3" ref="Y19:Y24">T19+U19+V19+W19+X19</f>
        <v>40</v>
      </c>
    </row>
    <row r="20" spans="1:25" ht="15">
      <c r="A20" s="58" t="s">
        <v>679</v>
      </c>
      <c r="B20" s="52" t="s">
        <v>931</v>
      </c>
      <c r="C20" s="5">
        <v>1</v>
      </c>
      <c r="D20" s="5">
        <v>1</v>
      </c>
      <c r="E20" s="5">
        <v>2</v>
      </c>
      <c r="F20" s="5">
        <v>2</v>
      </c>
      <c r="G20" s="5">
        <v>2</v>
      </c>
      <c r="H20" s="5">
        <v>3</v>
      </c>
      <c r="I20" s="5">
        <v>0</v>
      </c>
      <c r="J20" s="5">
        <v>1</v>
      </c>
      <c r="K20" s="5">
        <v>1</v>
      </c>
      <c r="L20" s="5">
        <v>1</v>
      </c>
      <c r="M20" s="5">
        <v>5</v>
      </c>
      <c r="N20" s="5">
        <v>0</v>
      </c>
      <c r="O20" s="5">
        <v>0</v>
      </c>
      <c r="P20" s="5">
        <v>0</v>
      </c>
      <c r="Q20" s="5">
        <v>2</v>
      </c>
      <c r="R20" s="5">
        <v>2</v>
      </c>
      <c r="S20" s="5"/>
      <c r="T20" s="5">
        <f t="shared" si="2"/>
        <v>23</v>
      </c>
      <c r="U20" s="5"/>
      <c r="V20" s="13"/>
      <c r="W20" s="5">
        <v>5</v>
      </c>
      <c r="X20" s="5"/>
      <c r="Y20" s="24">
        <f t="shared" si="3"/>
        <v>28</v>
      </c>
    </row>
    <row r="21" spans="1:25" ht="15">
      <c r="A21" s="58" t="s">
        <v>680</v>
      </c>
      <c r="B21" s="52" t="s">
        <v>932</v>
      </c>
      <c r="C21" s="5">
        <v>0</v>
      </c>
      <c r="D21" s="5">
        <v>1</v>
      </c>
      <c r="E21" s="5">
        <v>2</v>
      </c>
      <c r="F21" s="5">
        <v>2</v>
      </c>
      <c r="G21" s="5">
        <v>2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5</v>
      </c>
      <c r="N21" s="5">
        <v>0</v>
      </c>
      <c r="O21" s="5">
        <v>0</v>
      </c>
      <c r="P21" s="5">
        <v>0</v>
      </c>
      <c r="Q21" s="5">
        <v>2</v>
      </c>
      <c r="R21" s="5">
        <v>2</v>
      </c>
      <c r="S21" s="5"/>
      <c r="T21" s="5">
        <f t="shared" si="2"/>
        <v>18</v>
      </c>
      <c r="U21" s="5"/>
      <c r="V21" s="13"/>
      <c r="W21" s="5">
        <v>0</v>
      </c>
      <c r="X21" s="5"/>
      <c r="Y21" s="24">
        <f t="shared" si="3"/>
        <v>18</v>
      </c>
    </row>
    <row r="22" spans="1:25" ht="15">
      <c r="A22" s="58" t="s">
        <v>681</v>
      </c>
      <c r="B22" s="52" t="s">
        <v>952</v>
      </c>
      <c r="C22" s="5">
        <v>0</v>
      </c>
      <c r="D22" s="5">
        <v>0</v>
      </c>
      <c r="E22" s="5">
        <v>2</v>
      </c>
      <c r="F22" s="5">
        <v>2</v>
      </c>
      <c r="G22" s="5">
        <v>2</v>
      </c>
      <c r="H22" s="5">
        <v>2</v>
      </c>
      <c r="I22" s="5">
        <v>0</v>
      </c>
      <c r="J22" s="5">
        <v>3</v>
      </c>
      <c r="K22" s="5">
        <v>1</v>
      </c>
      <c r="L22" s="5">
        <v>1</v>
      </c>
      <c r="M22" s="5">
        <v>5</v>
      </c>
      <c r="N22" s="5">
        <v>0</v>
      </c>
      <c r="O22" s="5">
        <v>0</v>
      </c>
      <c r="P22" s="5">
        <v>0</v>
      </c>
      <c r="Q22" s="5">
        <v>2</v>
      </c>
      <c r="R22" s="5">
        <v>2</v>
      </c>
      <c r="S22" s="5"/>
      <c r="T22" s="5">
        <f t="shared" si="2"/>
        <v>22</v>
      </c>
      <c r="U22" s="5"/>
      <c r="V22" s="13"/>
      <c r="W22" s="5">
        <v>0</v>
      </c>
      <c r="X22" s="5"/>
      <c r="Y22" s="24">
        <f t="shared" si="3"/>
        <v>22</v>
      </c>
    </row>
    <row r="23" spans="1:25" ht="15">
      <c r="A23" s="58" t="s">
        <v>682</v>
      </c>
      <c r="B23" s="52" t="s">
        <v>1048</v>
      </c>
      <c r="C23" s="5">
        <v>1</v>
      </c>
      <c r="D23" s="5">
        <v>2</v>
      </c>
      <c r="E23" s="5">
        <v>2</v>
      </c>
      <c r="F23" s="5">
        <v>2</v>
      </c>
      <c r="G23" s="5">
        <v>2</v>
      </c>
      <c r="H23" s="5">
        <v>6</v>
      </c>
      <c r="I23" s="5">
        <v>2</v>
      </c>
      <c r="J23" s="5">
        <v>3</v>
      </c>
      <c r="K23" s="5">
        <v>2</v>
      </c>
      <c r="L23" s="5">
        <v>2</v>
      </c>
      <c r="M23" s="5">
        <v>5</v>
      </c>
      <c r="N23" s="5">
        <v>1</v>
      </c>
      <c r="O23" s="5">
        <v>2</v>
      </c>
      <c r="P23" s="5">
        <v>1</v>
      </c>
      <c r="Q23" s="5">
        <v>2</v>
      </c>
      <c r="R23" s="5">
        <v>2</v>
      </c>
      <c r="S23" s="5"/>
      <c r="T23" s="5">
        <f t="shared" si="2"/>
        <v>37</v>
      </c>
      <c r="U23" s="5">
        <v>5</v>
      </c>
      <c r="V23" s="13">
        <v>7</v>
      </c>
      <c r="W23" s="5">
        <v>5</v>
      </c>
      <c r="X23" s="5"/>
      <c r="Y23" s="24">
        <f t="shared" si="3"/>
        <v>54</v>
      </c>
    </row>
    <row r="24" spans="1:25" ht="15">
      <c r="A24" s="58" t="s">
        <v>683</v>
      </c>
      <c r="B24" s="52" t="s">
        <v>1049</v>
      </c>
      <c r="C24" s="5">
        <v>0</v>
      </c>
      <c r="D24" s="5">
        <v>1</v>
      </c>
      <c r="E24" s="5">
        <v>2</v>
      </c>
      <c r="F24" s="5">
        <v>2</v>
      </c>
      <c r="G24" s="5">
        <v>2</v>
      </c>
      <c r="H24" s="5">
        <v>5</v>
      </c>
      <c r="I24" s="5">
        <v>2</v>
      </c>
      <c r="J24" s="5">
        <v>3</v>
      </c>
      <c r="K24" s="5">
        <v>2</v>
      </c>
      <c r="L24" s="5">
        <v>2</v>
      </c>
      <c r="M24" s="5">
        <v>5</v>
      </c>
      <c r="N24" s="5">
        <v>0</v>
      </c>
      <c r="O24" s="5">
        <v>1</v>
      </c>
      <c r="P24" s="5">
        <v>1</v>
      </c>
      <c r="Q24" s="5">
        <v>2</v>
      </c>
      <c r="R24" s="5">
        <v>2</v>
      </c>
      <c r="S24" s="5"/>
      <c r="T24" s="5">
        <f t="shared" si="2"/>
        <v>32</v>
      </c>
      <c r="U24" s="5"/>
      <c r="V24" s="13"/>
      <c r="W24" s="5">
        <v>5</v>
      </c>
      <c r="X24" s="5"/>
      <c r="Y24" s="24">
        <f t="shared" si="3"/>
        <v>37</v>
      </c>
    </row>
    <row r="25" spans="1:25" ht="15">
      <c r="A25" s="60" t="s">
        <v>684</v>
      </c>
      <c r="B25" s="6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6"/>
      <c r="X25" s="26"/>
      <c r="Y25" s="28"/>
    </row>
    <row r="26" spans="1:25" ht="15">
      <c r="A26" s="58" t="s">
        <v>686</v>
      </c>
      <c r="B26" s="52" t="s">
        <v>1050</v>
      </c>
      <c r="C26" s="5">
        <v>0</v>
      </c>
      <c r="D26" s="5">
        <v>1</v>
      </c>
      <c r="E26" s="5">
        <v>2</v>
      </c>
      <c r="F26" s="5">
        <v>2</v>
      </c>
      <c r="G26" s="5">
        <v>2</v>
      </c>
      <c r="H26" s="5">
        <v>6</v>
      </c>
      <c r="I26" s="5">
        <v>2</v>
      </c>
      <c r="J26" s="5">
        <v>3</v>
      </c>
      <c r="K26" s="5">
        <v>2</v>
      </c>
      <c r="L26" s="5">
        <v>2</v>
      </c>
      <c r="M26" s="5">
        <v>5</v>
      </c>
      <c r="N26" s="5">
        <v>0</v>
      </c>
      <c r="O26" s="5">
        <v>2</v>
      </c>
      <c r="P26" s="5">
        <v>2</v>
      </c>
      <c r="Q26" s="5">
        <v>2</v>
      </c>
      <c r="R26" s="5">
        <v>2</v>
      </c>
      <c r="S26" s="5"/>
      <c r="T26" s="5">
        <f>SUM(C26:S26)</f>
        <v>35</v>
      </c>
      <c r="U26" s="5">
        <v>5</v>
      </c>
      <c r="V26" s="13">
        <v>5</v>
      </c>
      <c r="W26" s="5">
        <v>5</v>
      </c>
      <c r="X26" s="5"/>
      <c r="Y26" s="24">
        <f>T26+U26+V26+W26+X26</f>
        <v>50</v>
      </c>
    </row>
    <row r="27" spans="1:25" ht="15">
      <c r="A27" s="60" t="s">
        <v>687</v>
      </c>
      <c r="B27" s="6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26"/>
      <c r="X27" s="26"/>
      <c r="Y27" s="28"/>
    </row>
    <row r="28" spans="1:25" ht="15">
      <c r="A28" s="58" t="s">
        <v>688</v>
      </c>
      <c r="B28" s="52" t="s">
        <v>1051</v>
      </c>
      <c r="C28" s="5">
        <v>0</v>
      </c>
      <c r="D28" s="5">
        <v>0</v>
      </c>
      <c r="E28" s="5">
        <v>2</v>
      </c>
      <c r="F28" s="5">
        <v>2</v>
      </c>
      <c r="G28" s="5">
        <v>2</v>
      </c>
      <c r="H28" s="5">
        <v>3</v>
      </c>
      <c r="I28" s="5">
        <v>2</v>
      </c>
      <c r="J28" s="5">
        <v>2</v>
      </c>
      <c r="K28" s="5">
        <v>0</v>
      </c>
      <c r="L28" s="5">
        <v>0</v>
      </c>
      <c r="M28" s="5">
        <v>4</v>
      </c>
      <c r="N28" s="5">
        <v>0</v>
      </c>
      <c r="O28" s="5">
        <v>2</v>
      </c>
      <c r="P28" s="5">
        <v>1</v>
      </c>
      <c r="Q28" s="5">
        <v>2</v>
      </c>
      <c r="R28" s="5">
        <v>2</v>
      </c>
      <c r="S28" s="5"/>
      <c r="T28" s="5">
        <f>SUM(C28:S28)</f>
        <v>24</v>
      </c>
      <c r="U28" s="5">
        <v>5</v>
      </c>
      <c r="V28" s="13"/>
      <c r="W28" s="5">
        <v>0</v>
      </c>
      <c r="X28" s="5"/>
      <c r="Y28" s="24">
        <f>T28+U28+V28+W28+X28</f>
        <v>29</v>
      </c>
    </row>
    <row r="29" spans="1:25" ht="15">
      <c r="A29" s="60" t="s">
        <v>689</v>
      </c>
      <c r="B29" s="6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26"/>
      <c r="X29" s="26"/>
      <c r="Y29" s="28"/>
    </row>
    <row r="30" spans="1:25" ht="15">
      <c r="A30" s="58" t="s">
        <v>690</v>
      </c>
      <c r="B30" s="52" t="s">
        <v>1052</v>
      </c>
      <c r="C30" s="5">
        <v>0</v>
      </c>
      <c r="D30" s="5">
        <v>1</v>
      </c>
      <c r="E30" s="5">
        <v>2</v>
      </c>
      <c r="F30" s="5">
        <v>2</v>
      </c>
      <c r="G30" s="5">
        <v>2</v>
      </c>
      <c r="H30" s="5">
        <v>5</v>
      </c>
      <c r="I30" s="5">
        <v>2</v>
      </c>
      <c r="J30" s="5">
        <v>3</v>
      </c>
      <c r="K30" s="5">
        <v>0</v>
      </c>
      <c r="L30" s="5">
        <v>1</v>
      </c>
      <c r="M30" s="5">
        <v>5</v>
      </c>
      <c r="N30" s="5">
        <v>0</v>
      </c>
      <c r="O30" s="5">
        <v>2</v>
      </c>
      <c r="P30" s="5">
        <v>1</v>
      </c>
      <c r="Q30" s="5">
        <v>2</v>
      </c>
      <c r="R30" s="5">
        <v>2</v>
      </c>
      <c r="S30" s="5"/>
      <c r="T30" s="5">
        <f>SUM(C30:S30)</f>
        <v>30</v>
      </c>
      <c r="U30" s="5"/>
      <c r="V30" s="13"/>
      <c r="W30" s="5">
        <v>5</v>
      </c>
      <c r="X30" s="5"/>
      <c r="Y30" s="24">
        <f>T30+U30+V30+W30+X30</f>
        <v>35</v>
      </c>
    </row>
    <row r="31" spans="1:25" ht="15">
      <c r="A31" s="60" t="s">
        <v>691</v>
      </c>
      <c r="B31" s="6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6"/>
      <c r="X31" s="26"/>
      <c r="Y31" s="28"/>
    </row>
    <row r="32" spans="1:25" ht="15">
      <c r="A32" s="58" t="s">
        <v>692</v>
      </c>
      <c r="B32" s="52" t="s">
        <v>1046</v>
      </c>
      <c r="C32" s="5">
        <v>0</v>
      </c>
      <c r="D32" s="5">
        <v>0</v>
      </c>
      <c r="E32" s="5">
        <v>2</v>
      </c>
      <c r="F32" s="5">
        <v>2</v>
      </c>
      <c r="G32" s="5">
        <v>2</v>
      </c>
      <c r="H32" s="5">
        <v>5</v>
      </c>
      <c r="I32" s="5">
        <v>2</v>
      </c>
      <c r="J32" s="5">
        <v>3</v>
      </c>
      <c r="K32" s="5">
        <v>0</v>
      </c>
      <c r="L32" s="5">
        <v>1</v>
      </c>
      <c r="M32" s="5">
        <v>4</v>
      </c>
      <c r="N32" s="5">
        <v>0</v>
      </c>
      <c r="O32" s="5">
        <v>2</v>
      </c>
      <c r="P32" s="5">
        <v>1</v>
      </c>
      <c r="Q32" s="5">
        <v>2</v>
      </c>
      <c r="R32" s="5">
        <v>2</v>
      </c>
      <c r="S32" s="5"/>
      <c r="T32" s="5">
        <f aca="true" t="shared" si="4" ref="T32:T39">SUM(C32:S32)</f>
        <v>28</v>
      </c>
      <c r="U32" s="5"/>
      <c r="V32" s="13"/>
      <c r="W32" s="5">
        <v>5</v>
      </c>
      <c r="X32" s="5"/>
      <c r="Y32" s="24">
        <f aca="true" t="shared" si="5" ref="Y32:Y39">T32+U32+V32+W32+X32</f>
        <v>33</v>
      </c>
    </row>
    <row r="33" spans="1:25" ht="15">
      <c r="A33" s="58" t="s">
        <v>693</v>
      </c>
      <c r="B33" s="52" t="s">
        <v>1053</v>
      </c>
      <c r="C33" s="5">
        <v>0</v>
      </c>
      <c r="D33" s="5">
        <v>0</v>
      </c>
      <c r="E33" s="5">
        <v>2</v>
      </c>
      <c r="F33" s="5">
        <v>0</v>
      </c>
      <c r="G33" s="5">
        <v>2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4</v>
      </c>
      <c r="N33" s="5">
        <v>0</v>
      </c>
      <c r="O33" s="5">
        <v>0</v>
      </c>
      <c r="P33" s="5">
        <v>0</v>
      </c>
      <c r="Q33" s="5">
        <v>2</v>
      </c>
      <c r="R33" s="5">
        <v>1</v>
      </c>
      <c r="S33" s="5"/>
      <c r="T33" s="5">
        <f t="shared" si="4"/>
        <v>14</v>
      </c>
      <c r="U33" s="5"/>
      <c r="V33" s="13"/>
      <c r="W33" s="5">
        <v>0</v>
      </c>
      <c r="X33" s="5"/>
      <c r="Y33" s="24">
        <f t="shared" si="5"/>
        <v>14</v>
      </c>
    </row>
    <row r="34" spans="1:25" ht="15">
      <c r="A34" s="58" t="s">
        <v>694</v>
      </c>
      <c r="B34" s="52" t="s">
        <v>1054</v>
      </c>
      <c r="C34" s="5">
        <v>0</v>
      </c>
      <c r="D34" s="5">
        <v>0</v>
      </c>
      <c r="E34" s="5">
        <v>2</v>
      </c>
      <c r="F34" s="5">
        <v>2</v>
      </c>
      <c r="G34" s="5">
        <v>2</v>
      </c>
      <c r="H34" s="5">
        <v>5</v>
      </c>
      <c r="I34" s="5">
        <v>2</v>
      </c>
      <c r="J34" s="5">
        <v>3</v>
      </c>
      <c r="K34" s="5">
        <v>0</v>
      </c>
      <c r="L34" s="5">
        <v>1</v>
      </c>
      <c r="M34" s="5">
        <v>5</v>
      </c>
      <c r="N34" s="5">
        <v>0</v>
      </c>
      <c r="O34" s="5">
        <v>2</v>
      </c>
      <c r="P34" s="5">
        <v>1</v>
      </c>
      <c r="Q34" s="5">
        <v>2</v>
      </c>
      <c r="R34" s="5">
        <v>1</v>
      </c>
      <c r="S34" s="5"/>
      <c r="T34" s="5">
        <f t="shared" si="4"/>
        <v>28</v>
      </c>
      <c r="U34" s="5"/>
      <c r="V34" s="13">
        <v>5</v>
      </c>
      <c r="W34" s="5">
        <v>0</v>
      </c>
      <c r="X34" s="5"/>
      <c r="Y34" s="24">
        <f t="shared" si="5"/>
        <v>33</v>
      </c>
    </row>
    <row r="35" spans="1:25" ht="15">
      <c r="A35" s="58" t="s">
        <v>695</v>
      </c>
      <c r="B35" s="52" t="s">
        <v>933</v>
      </c>
      <c r="C35" s="5">
        <v>0</v>
      </c>
      <c r="D35" s="5">
        <v>2</v>
      </c>
      <c r="E35" s="5">
        <v>2</v>
      </c>
      <c r="F35" s="5">
        <v>2</v>
      </c>
      <c r="G35" s="5">
        <v>2</v>
      </c>
      <c r="H35" s="5">
        <v>3</v>
      </c>
      <c r="I35" s="5">
        <v>2</v>
      </c>
      <c r="J35" s="5">
        <v>3</v>
      </c>
      <c r="K35" s="5">
        <v>0</v>
      </c>
      <c r="L35" s="5">
        <v>1</v>
      </c>
      <c r="M35" s="5">
        <v>5</v>
      </c>
      <c r="N35" s="5">
        <v>0</v>
      </c>
      <c r="O35" s="5">
        <v>2</v>
      </c>
      <c r="P35" s="5">
        <v>2</v>
      </c>
      <c r="Q35" s="5">
        <v>2</v>
      </c>
      <c r="R35" s="5">
        <v>1</v>
      </c>
      <c r="S35" s="5"/>
      <c r="T35" s="5">
        <f t="shared" si="4"/>
        <v>29</v>
      </c>
      <c r="U35" s="5"/>
      <c r="V35" s="13">
        <v>6</v>
      </c>
      <c r="W35" s="5">
        <v>5</v>
      </c>
      <c r="X35" s="5"/>
      <c r="Y35" s="24">
        <f t="shared" si="5"/>
        <v>40</v>
      </c>
    </row>
    <row r="36" spans="1:25" ht="15">
      <c r="A36" s="58" t="s">
        <v>696</v>
      </c>
      <c r="B36" s="52" t="s">
        <v>998</v>
      </c>
      <c r="C36" s="5">
        <v>0</v>
      </c>
      <c r="D36" s="5">
        <v>1</v>
      </c>
      <c r="E36" s="5">
        <v>2</v>
      </c>
      <c r="F36" s="5">
        <v>2</v>
      </c>
      <c r="G36" s="5">
        <v>2</v>
      </c>
      <c r="H36" s="5">
        <v>5</v>
      </c>
      <c r="I36" s="5">
        <v>2</v>
      </c>
      <c r="J36" s="5">
        <v>3</v>
      </c>
      <c r="K36" s="5">
        <v>0</v>
      </c>
      <c r="L36" s="5">
        <v>1</v>
      </c>
      <c r="M36" s="5">
        <v>5</v>
      </c>
      <c r="N36" s="5">
        <v>0</v>
      </c>
      <c r="O36" s="5">
        <v>2</v>
      </c>
      <c r="P36" s="5">
        <v>1</v>
      </c>
      <c r="Q36" s="5">
        <v>2</v>
      </c>
      <c r="R36" s="5">
        <v>2</v>
      </c>
      <c r="S36" s="5"/>
      <c r="T36" s="5">
        <f t="shared" si="4"/>
        <v>30</v>
      </c>
      <c r="U36" s="5">
        <v>5</v>
      </c>
      <c r="V36" s="13">
        <v>6</v>
      </c>
      <c r="W36" s="5">
        <v>5</v>
      </c>
      <c r="X36" s="5"/>
      <c r="Y36" s="24">
        <f t="shared" si="5"/>
        <v>46</v>
      </c>
    </row>
    <row r="37" spans="1:25" ht="15">
      <c r="A37" s="58" t="s">
        <v>697</v>
      </c>
      <c r="B37" s="52" t="s">
        <v>1055</v>
      </c>
      <c r="C37" s="5">
        <v>1</v>
      </c>
      <c r="D37" s="5">
        <v>2</v>
      </c>
      <c r="E37" s="5">
        <v>2</v>
      </c>
      <c r="F37" s="5">
        <v>2</v>
      </c>
      <c r="G37" s="5">
        <v>2</v>
      </c>
      <c r="H37" s="5">
        <v>6</v>
      </c>
      <c r="I37" s="5">
        <v>2</v>
      </c>
      <c r="J37" s="5">
        <v>3</v>
      </c>
      <c r="K37" s="5">
        <v>2</v>
      </c>
      <c r="L37" s="5">
        <v>2</v>
      </c>
      <c r="M37" s="5">
        <v>5</v>
      </c>
      <c r="N37" s="5">
        <v>0</v>
      </c>
      <c r="O37" s="5">
        <v>2</v>
      </c>
      <c r="P37" s="5">
        <v>2</v>
      </c>
      <c r="Q37" s="5">
        <v>2</v>
      </c>
      <c r="R37" s="5">
        <v>2</v>
      </c>
      <c r="S37" s="5"/>
      <c r="T37" s="5">
        <f t="shared" si="4"/>
        <v>37</v>
      </c>
      <c r="U37" s="5">
        <v>5</v>
      </c>
      <c r="V37" s="13"/>
      <c r="W37" s="5">
        <v>5</v>
      </c>
      <c r="X37" s="5"/>
      <c r="Y37" s="24">
        <f t="shared" si="5"/>
        <v>47</v>
      </c>
    </row>
    <row r="38" spans="1:25" ht="15">
      <c r="A38" s="58" t="s">
        <v>698</v>
      </c>
      <c r="B38" s="52" t="s">
        <v>1056</v>
      </c>
      <c r="C38" s="5">
        <v>0</v>
      </c>
      <c r="D38" s="5">
        <v>0</v>
      </c>
      <c r="E38" s="5">
        <v>2</v>
      </c>
      <c r="F38" s="5">
        <v>2</v>
      </c>
      <c r="G38" s="5">
        <v>2</v>
      </c>
      <c r="H38" s="5">
        <v>3</v>
      </c>
      <c r="I38" s="5">
        <v>2</v>
      </c>
      <c r="J38" s="5">
        <v>3</v>
      </c>
      <c r="K38" s="5">
        <v>1</v>
      </c>
      <c r="L38" s="5">
        <v>1</v>
      </c>
      <c r="M38" s="5">
        <v>5</v>
      </c>
      <c r="N38" s="5">
        <v>0</v>
      </c>
      <c r="O38" s="5">
        <v>2</v>
      </c>
      <c r="P38" s="5">
        <v>2</v>
      </c>
      <c r="Q38" s="5">
        <v>2</v>
      </c>
      <c r="R38" s="5">
        <v>2</v>
      </c>
      <c r="S38" s="5">
        <v>-2</v>
      </c>
      <c r="T38" s="5">
        <f t="shared" si="4"/>
        <v>27</v>
      </c>
      <c r="U38" s="5">
        <v>5</v>
      </c>
      <c r="V38" s="13">
        <v>5</v>
      </c>
      <c r="W38" s="5">
        <v>5</v>
      </c>
      <c r="X38" s="5"/>
      <c r="Y38" s="24">
        <f t="shared" si="5"/>
        <v>42</v>
      </c>
    </row>
    <row r="39" spans="1:25" ht="15">
      <c r="A39" s="58" t="s">
        <v>699</v>
      </c>
      <c r="B39" s="52" t="s">
        <v>1057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1</v>
      </c>
      <c r="I39" s="5">
        <v>2</v>
      </c>
      <c r="J39" s="5">
        <v>3</v>
      </c>
      <c r="K39" s="5">
        <v>0</v>
      </c>
      <c r="L39" s="5">
        <v>0</v>
      </c>
      <c r="M39" s="5">
        <v>5</v>
      </c>
      <c r="N39" s="5">
        <v>0</v>
      </c>
      <c r="O39" s="5">
        <v>2</v>
      </c>
      <c r="P39" s="5">
        <v>2</v>
      </c>
      <c r="Q39" s="5">
        <v>2</v>
      </c>
      <c r="R39" s="5">
        <v>2</v>
      </c>
      <c r="S39" s="5">
        <v>-2</v>
      </c>
      <c r="T39" s="5">
        <f t="shared" si="4"/>
        <v>19</v>
      </c>
      <c r="U39" s="5">
        <v>5</v>
      </c>
      <c r="V39" s="13">
        <v>6</v>
      </c>
      <c r="W39" s="5">
        <v>5</v>
      </c>
      <c r="X39" s="5"/>
      <c r="Y39" s="24">
        <f t="shared" si="5"/>
        <v>35</v>
      </c>
    </row>
    <row r="40" spans="1:25" ht="15">
      <c r="A40" s="60" t="s">
        <v>700</v>
      </c>
      <c r="B40" s="6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26"/>
      <c r="X40" s="26"/>
      <c r="Y40" s="28"/>
    </row>
    <row r="41" spans="1:25" ht="15">
      <c r="A41" s="60" t="s">
        <v>701</v>
      </c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6"/>
      <c r="X41" s="26"/>
      <c r="Y41" s="28"/>
    </row>
    <row r="42" spans="1:25" ht="15">
      <c r="A42" s="58" t="s">
        <v>702</v>
      </c>
      <c r="B42" s="52" t="s">
        <v>1000</v>
      </c>
      <c r="C42" s="5">
        <v>1</v>
      </c>
      <c r="D42" s="5">
        <v>0</v>
      </c>
      <c r="E42" s="5">
        <v>2</v>
      </c>
      <c r="F42" s="5">
        <v>2</v>
      </c>
      <c r="G42" s="5">
        <v>2</v>
      </c>
      <c r="H42" s="5">
        <v>3</v>
      </c>
      <c r="I42" s="5">
        <v>2</v>
      </c>
      <c r="J42" s="5">
        <v>3</v>
      </c>
      <c r="K42" s="5">
        <v>0</v>
      </c>
      <c r="L42" s="5">
        <v>1</v>
      </c>
      <c r="M42" s="5">
        <v>5</v>
      </c>
      <c r="N42" s="5">
        <v>1</v>
      </c>
      <c r="O42" s="5">
        <v>2</v>
      </c>
      <c r="P42" s="5">
        <v>2</v>
      </c>
      <c r="Q42" s="5">
        <v>2</v>
      </c>
      <c r="R42" s="5">
        <v>2</v>
      </c>
      <c r="S42" s="5"/>
      <c r="T42" s="5">
        <f>SUM(C42:S42)</f>
        <v>30</v>
      </c>
      <c r="U42" s="5">
        <v>5</v>
      </c>
      <c r="V42" s="13"/>
      <c r="W42" s="5">
        <v>5</v>
      </c>
      <c r="X42" s="5"/>
      <c r="Y42" s="24">
        <f>T42+U42+V42+W42+X42</f>
        <v>40</v>
      </c>
    </row>
    <row r="43" spans="1:25" ht="15">
      <c r="A43" s="58" t="s">
        <v>703</v>
      </c>
      <c r="B43" s="52" t="s">
        <v>1058</v>
      </c>
      <c r="C43" s="5">
        <v>1</v>
      </c>
      <c r="D43" s="5">
        <v>2</v>
      </c>
      <c r="E43" s="5">
        <v>2</v>
      </c>
      <c r="F43" s="5">
        <v>2</v>
      </c>
      <c r="G43" s="5">
        <v>2</v>
      </c>
      <c r="H43" s="5">
        <v>6</v>
      </c>
      <c r="I43" s="5">
        <v>2</v>
      </c>
      <c r="J43" s="5">
        <v>2</v>
      </c>
      <c r="K43" s="5">
        <v>2</v>
      </c>
      <c r="L43" s="5">
        <v>2</v>
      </c>
      <c r="M43" s="5">
        <v>5</v>
      </c>
      <c r="N43" s="5">
        <v>0</v>
      </c>
      <c r="O43" s="5">
        <v>1</v>
      </c>
      <c r="P43" s="5">
        <v>2</v>
      </c>
      <c r="Q43" s="5">
        <v>2</v>
      </c>
      <c r="R43" s="5">
        <v>2</v>
      </c>
      <c r="S43" s="5"/>
      <c r="T43" s="5">
        <f>SUM(C43:S43)</f>
        <v>35</v>
      </c>
      <c r="U43" s="5"/>
      <c r="V43" s="13">
        <v>7</v>
      </c>
      <c r="W43" s="5">
        <v>5</v>
      </c>
      <c r="X43" s="5">
        <v>-5</v>
      </c>
      <c r="Y43" s="24">
        <f>T43+U43+V43+W43+X43</f>
        <v>42</v>
      </c>
    </row>
    <row r="44" spans="1:25" ht="15">
      <c r="A44" s="60" t="s">
        <v>704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26"/>
      <c r="X44" s="26"/>
      <c r="Y44" s="28"/>
    </row>
    <row r="45" spans="1:25" ht="15">
      <c r="A45" s="58" t="s">
        <v>705</v>
      </c>
      <c r="B45" s="52" t="s">
        <v>1059</v>
      </c>
      <c r="C45" s="5">
        <v>1</v>
      </c>
      <c r="D45" s="5">
        <v>2</v>
      </c>
      <c r="E45" s="5">
        <v>2</v>
      </c>
      <c r="F45" s="5">
        <v>2</v>
      </c>
      <c r="G45" s="5">
        <v>2</v>
      </c>
      <c r="H45" s="5">
        <v>2</v>
      </c>
      <c r="I45" s="5">
        <v>2</v>
      </c>
      <c r="J45" s="5">
        <v>2</v>
      </c>
      <c r="K45" s="5">
        <v>1</v>
      </c>
      <c r="L45" s="5">
        <v>1</v>
      </c>
      <c r="M45" s="5">
        <v>5</v>
      </c>
      <c r="N45" s="5">
        <v>0</v>
      </c>
      <c r="O45" s="5">
        <v>1</v>
      </c>
      <c r="P45" s="5">
        <v>1</v>
      </c>
      <c r="Q45" s="5">
        <v>2</v>
      </c>
      <c r="R45" s="5">
        <v>2</v>
      </c>
      <c r="S45" s="5"/>
      <c r="T45" s="5">
        <f aca="true" t="shared" si="6" ref="T45:T51">SUM(C45:S45)</f>
        <v>28</v>
      </c>
      <c r="U45" s="5"/>
      <c r="V45" s="13">
        <v>6</v>
      </c>
      <c r="W45" s="5">
        <v>5</v>
      </c>
      <c r="X45" s="5"/>
      <c r="Y45" s="24">
        <f aca="true" t="shared" si="7" ref="Y45:Y51">T45+U45+V45+W45+X45</f>
        <v>39</v>
      </c>
    </row>
    <row r="46" spans="1:25" ht="15">
      <c r="A46" s="58" t="s">
        <v>706</v>
      </c>
      <c r="B46" s="52" t="s">
        <v>1060</v>
      </c>
      <c r="C46" s="5">
        <v>1</v>
      </c>
      <c r="D46" s="5">
        <v>2</v>
      </c>
      <c r="E46" s="5">
        <v>2</v>
      </c>
      <c r="F46" s="5">
        <v>2</v>
      </c>
      <c r="G46" s="5">
        <v>2</v>
      </c>
      <c r="H46" s="5">
        <v>2</v>
      </c>
      <c r="I46" s="5">
        <v>2</v>
      </c>
      <c r="J46" s="5">
        <v>2</v>
      </c>
      <c r="K46" s="5">
        <v>1</v>
      </c>
      <c r="L46" s="5">
        <v>1</v>
      </c>
      <c r="M46" s="5">
        <v>5</v>
      </c>
      <c r="N46" s="5">
        <v>1</v>
      </c>
      <c r="O46" s="5">
        <v>1</v>
      </c>
      <c r="P46" s="5">
        <v>1</v>
      </c>
      <c r="Q46" s="5">
        <v>2</v>
      </c>
      <c r="R46" s="5">
        <v>2</v>
      </c>
      <c r="S46" s="5"/>
      <c r="T46" s="5">
        <f t="shared" si="6"/>
        <v>29</v>
      </c>
      <c r="U46" s="5">
        <v>5</v>
      </c>
      <c r="V46" s="13">
        <v>6</v>
      </c>
      <c r="W46" s="5">
        <v>5</v>
      </c>
      <c r="X46" s="5"/>
      <c r="Y46" s="24">
        <f t="shared" si="7"/>
        <v>45</v>
      </c>
    </row>
    <row r="47" spans="1:25" ht="15">
      <c r="A47" s="58" t="s">
        <v>707</v>
      </c>
      <c r="B47" s="52" t="s">
        <v>937</v>
      </c>
      <c r="C47" s="5">
        <v>1</v>
      </c>
      <c r="D47" s="5">
        <v>2</v>
      </c>
      <c r="E47" s="5">
        <v>2</v>
      </c>
      <c r="F47" s="5">
        <v>2</v>
      </c>
      <c r="G47" s="5">
        <v>2</v>
      </c>
      <c r="H47" s="5">
        <v>5</v>
      </c>
      <c r="I47" s="5">
        <v>2</v>
      </c>
      <c r="J47" s="5">
        <v>3</v>
      </c>
      <c r="K47" s="5">
        <v>0</v>
      </c>
      <c r="L47" s="5">
        <v>1</v>
      </c>
      <c r="M47" s="5">
        <v>5</v>
      </c>
      <c r="N47" s="5">
        <v>0</v>
      </c>
      <c r="O47" s="5">
        <v>1</v>
      </c>
      <c r="P47" s="5">
        <v>1</v>
      </c>
      <c r="Q47" s="5">
        <v>2</v>
      </c>
      <c r="R47" s="5">
        <v>2</v>
      </c>
      <c r="S47" s="5"/>
      <c r="T47" s="5">
        <f t="shared" si="6"/>
        <v>31</v>
      </c>
      <c r="U47" s="5">
        <v>5</v>
      </c>
      <c r="V47" s="13">
        <v>5</v>
      </c>
      <c r="W47" s="5">
        <v>5</v>
      </c>
      <c r="X47" s="5"/>
      <c r="Y47" s="24">
        <f t="shared" si="7"/>
        <v>46</v>
      </c>
    </row>
    <row r="48" spans="1:25" ht="15">
      <c r="A48" s="58" t="s">
        <v>708</v>
      </c>
      <c r="B48" s="52" t="s">
        <v>1036</v>
      </c>
      <c r="C48" s="5">
        <v>0</v>
      </c>
      <c r="D48" s="5">
        <v>0</v>
      </c>
      <c r="E48" s="5">
        <v>2</v>
      </c>
      <c r="F48" s="5">
        <v>2</v>
      </c>
      <c r="G48" s="5">
        <v>2</v>
      </c>
      <c r="H48" s="5">
        <v>5</v>
      </c>
      <c r="I48" s="5">
        <v>2</v>
      </c>
      <c r="J48" s="5">
        <v>3</v>
      </c>
      <c r="K48" s="5">
        <v>2</v>
      </c>
      <c r="L48" s="5">
        <v>1</v>
      </c>
      <c r="M48" s="5">
        <v>5</v>
      </c>
      <c r="N48" s="5">
        <v>0</v>
      </c>
      <c r="O48" s="5">
        <v>2</v>
      </c>
      <c r="P48" s="5">
        <v>1</v>
      </c>
      <c r="Q48" s="5">
        <v>2</v>
      </c>
      <c r="R48" s="5">
        <v>2</v>
      </c>
      <c r="S48" s="5"/>
      <c r="T48" s="5">
        <f t="shared" si="6"/>
        <v>31</v>
      </c>
      <c r="U48" s="5">
        <v>5</v>
      </c>
      <c r="V48" s="13">
        <v>6</v>
      </c>
      <c r="W48" s="5">
        <v>0</v>
      </c>
      <c r="X48" s="5"/>
      <c r="Y48" s="24">
        <f t="shared" si="7"/>
        <v>42</v>
      </c>
    </row>
    <row r="49" spans="1:25" ht="15">
      <c r="A49" s="58" t="s">
        <v>709</v>
      </c>
      <c r="B49" s="52" t="s">
        <v>1037</v>
      </c>
      <c r="C49" s="5">
        <v>0</v>
      </c>
      <c r="D49" s="5">
        <v>0</v>
      </c>
      <c r="E49" s="5">
        <v>2</v>
      </c>
      <c r="F49" s="5">
        <v>2</v>
      </c>
      <c r="G49" s="5">
        <v>2</v>
      </c>
      <c r="H49" s="5">
        <v>5</v>
      </c>
      <c r="I49" s="5">
        <v>2</v>
      </c>
      <c r="J49" s="5">
        <v>3</v>
      </c>
      <c r="K49" s="5">
        <v>2</v>
      </c>
      <c r="L49" s="5">
        <v>1</v>
      </c>
      <c r="M49" s="5">
        <v>5</v>
      </c>
      <c r="N49" s="5">
        <v>1</v>
      </c>
      <c r="O49" s="5">
        <v>2</v>
      </c>
      <c r="P49" s="5">
        <v>1</v>
      </c>
      <c r="Q49" s="5">
        <v>2</v>
      </c>
      <c r="R49" s="5">
        <v>2</v>
      </c>
      <c r="S49" s="5"/>
      <c r="T49" s="5">
        <f t="shared" si="6"/>
        <v>32</v>
      </c>
      <c r="U49" s="5">
        <v>5</v>
      </c>
      <c r="V49" s="13">
        <v>5</v>
      </c>
      <c r="W49" s="5">
        <v>0</v>
      </c>
      <c r="X49" s="5"/>
      <c r="Y49" s="24">
        <f t="shared" si="7"/>
        <v>42</v>
      </c>
    </row>
    <row r="50" spans="1:25" ht="15">
      <c r="A50" s="58" t="s">
        <v>710</v>
      </c>
      <c r="B50" s="52" t="s">
        <v>1061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5</v>
      </c>
      <c r="I50" s="5">
        <v>2</v>
      </c>
      <c r="J50" s="5">
        <v>3</v>
      </c>
      <c r="K50" s="5">
        <v>2</v>
      </c>
      <c r="L50" s="5">
        <v>1</v>
      </c>
      <c r="M50" s="5">
        <v>5</v>
      </c>
      <c r="N50" s="5">
        <v>0</v>
      </c>
      <c r="O50" s="5">
        <v>2</v>
      </c>
      <c r="P50" s="5">
        <v>1</v>
      </c>
      <c r="Q50" s="5">
        <v>2</v>
      </c>
      <c r="R50" s="5">
        <v>2</v>
      </c>
      <c r="S50" s="5">
        <v>-2</v>
      </c>
      <c r="T50" s="5">
        <f t="shared" si="6"/>
        <v>23</v>
      </c>
      <c r="U50" s="5"/>
      <c r="V50" s="13">
        <v>3</v>
      </c>
      <c r="W50" s="5">
        <v>5</v>
      </c>
      <c r="X50" s="5"/>
      <c r="Y50" s="24">
        <f t="shared" si="7"/>
        <v>31</v>
      </c>
    </row>
    <row r="51" spans="1:25" ht="15">
      <c r="A51" s="58" t="s">
        <v>711</v>
      </c>
      <c r="B51" s="52" t="s">
        <v>957</v>
      </c>
      <c r="C51" s="5">
        <v>1</v>
      </c>
      <c r="D51" s="5">
        <v>2</v>
      </c>
      <c r="E51" s="5">
        <v>2</v>
      </c>
      <c r="F51" s="5">
        <v>2</v>
      </c>
      <c r="G51" s="5">
        <v>2</v>
      </c>
      <c r="H51" s="5">
        <v>6</v>
      </c>
      <c r="I51" s="5">
        <v>2</v>
      </c>
      <c r="J51" s="5">
        <v>3</v>
      </c>
      <c r="K51" s="5">
        <v>2</v>
      </c>
      <c r="L51" s="5">
        <v>2</v>
      </c>
      <c r="M51" s="5">
        <v>5</v>
      </c>
      <c r="N51" s="5">
        <v>1</v>
      </c>
      <c r="O51" s="5">
        <v>2</v>
      </c>
      <c r="P51" s="5">
        <v>1</v>
      </c>
      <c r="Q51" s="5">
        <v>2</v>
      </c>
      <c r="R51" s="5">
        <v>2</v>
      </c>
      <c r="S51" s="5"/>
      <c r="T51" s="5">
        <f t="shared" si="6"/>
        <v>37</v>
      </c>
      <c r="U51" s="5">
        <v>5</v>
      </c>
      <c r="V51" s="13">
        <v>7</v>
      </c>
      <c r="W51" s="5">
        <v>5</v>
      </c>
      <c r="X51" s="5"/>
      <c r="Y51" s="24">
        <f t="shared" si="7"/>
        <v>54</v>
      </c>
    </row>
    <row r="52" spans="1:25" ht="15">
      <c r="A52" s="60" t="s">
        <v>712</v>
      </c>
      <c r="B52" s="6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26"/>
      <c r="X52" s="26"/>
      <c r="Y52" s="28"/>
    </row>
    <row r="53" spans="1:25" ht="15">
      <c r="A53" s="60" t="s">
        <v>713</v>
      </c>
      <c r="B53" s="6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26"/>
      <c r="X53" s="26"/>
      <c r="Y53" s="28"/>
    </row>
    <row r="54" spans="1:25" ht="15">
      <c r="A54" s="60" t="s">
        <v>714</v>
      </c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26"/>
      <c r="X54" s="26"/>
      <c r="Y54" s="28"/>
    </row>
    <row r="55" spans="1:25" ht="15">
      <c r="A55" s="58" t="s">
        <v>715</v>
      </c>
      <c r="B55" s="52" t="s">
        <v>1062</v>
      </c>
      <c r="C55" s="5">
        <v>1</v>
      </c>
      <c r="D55" s="5">
        <v>1</v>
      </c>
      <c r="E55" s="5">
        <v>2</v>
      </c>
      <c r="F55" s="5">
        <v>2</v>
      </c>
      <c r="G55" s="5">
        <v>2</v>
      </c>
      <c r="H55" s="5">
        <v>3</v>
      </c>
      <c r="I55" s="5">
        <v>2</v>
      </c>
      <c r="J55" s="5">
        <v>2</v>
      </c>
      <c r="K55" s="5">
        <v>0</v>
      </c>
      <c r="L55" s="5">
        <v>0</v>
      </c>
      <c r="M55" s="5">
        <v>5</v>
      </c>
      <c r="N55" s="5">
        <v>0</v>
      </c>
      <c r="O55" s="5">
        <v>1</v>
      </c>
      <c r="P55" s="5">
        <v>1</v>
      </c>
      <c r="Q55" s="5">
        <v>2</v>
      </c>
      <c r="R55" s="5">
        <v>1</v>
      </c>
      <c r="S55" s="5"/>
      <c r="T55" s="5">
        <f>SUM(C55:S55)</f>
        <v>25</v>
      </c>
      <c r="U55" s="5"/>
      <c r="V55" s="13"/>
      <c r="W55" s="5">
        <v>0</v>
      </c>
      <c r="X55" s="5"/>
      <c r="Y55" s="24">
        <f>T55+U55+V55+W55+X55</f>
        <v>25</v>
      </c>
    </row>
    <row r="56" spans="1:25" ht="15">
      <c r="A56" s="60" t="s">
        <v>716</v>
      </c>
      <c r="B56" s="6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6"/>
      <c r="X56" s="26"/>
      <c r="Y56" s="28"/>
    </row>
    <row r="57" spans="1:25" ht="15">
      <c r="A57" s="58" t="s">
        <v>717</v>
      </c>
      <c r="B57" s="49" t="s">
        <v>1086</v>
      </c>
      <c r="C57" s="5">
        <v>1</v>
      </c>
      <c r="D57" s="5">
        <v>1</v>
      </c>
      <c r="E57" s="5">
        <v>2</v>
      </c>
      <c r="F57" s="5">
        <v>2</v>
      </c>
      <c r="G57" s="5">
        <v>2</v>
      </c>
      <c r="H57" s="5">
        <v>1</v>
      </c>
      <c r="I57" s="5">
        <v>1</v>
      </c>
      <c r="J57" s="5">
        <v>0</v>
      </c>
      <c r="K57" s="5">
        <v>0</v>
      </c>
      <c r="L57" s="5">
        <v>0</v>
      </c>
      <c r="M57" s="5">
        <v>5</v>
      </c>
      <c r="N57" s="5">
        <v>0</v>
      </c>
      <c r="O57" s="5">
        <v>0</v>
      </c>
      <c r="P57" s="5">
        <v>0</v>
      </c>
      <c r="Q57" s="5">
        <v>2</v>
      </c>
      <c r="R57" s="5">
        <v>1</v>
      </c>
      <c r="S57" s="5"/>
      <c r="T57" s="5">
        <f>SUM(C57:S57)</f>
        <v>18</v>
      </c>
      <c r="U57" s="5"/>
      <c r="V57" s="13"/>
      <c r="W57" s="5">
        <v>0</v>
      </c>
      <c r="X57" s="5"/>
      <c r="Y57" s="24">
        <f>T57+U57+V57+W57+X57</f>
        <v>18</v>
      </c>
    </row>
    <row r="58" spans="1:25" ht="15">
      <c r="A58" s="60" t="s">
        <v>718</v>
      </c>
      <c r="B58" s="6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6"/>
      <c r="X58" s="26"/>
      <c r="Y58" s="28"/>
    </row>
    <row r="59" spans="1:25" ht="15">
      <c r="A59" s="58" t="s">
        <v>719</v>
      </c>
      <c r="B59" s="52" t="s">
        <v>1063</v>
      </c>
      <c r="C59" s="5">
        <v>0</v>
      </c>
      <c r="D59" s="5">
        <v>0</v>
      </c>
      <c r="E59" s="5">
        <v>2</v>
      </c>
      <c r="F59" s="5">
        <v>2</v>
      </c>
      <c r="G59" s="5">
        <v>2</v>
      </c>
      <c r="H59" s="5">
        <v>2</v>
      </c>
      <c r="I59" s="5">
        <v>0</v>
      </c>
      <c r="J59" s="5">
        <v>0</v>
      </c>
      <c r="K59" s="5">
        <v>0</v>
      </c>
      <c r="L59" s="5">
        <v>0</v>
      </c>
      <c r="M59" s="5">
        <v>5</v>
      </c>
      <c r="N59" s="5">
        <v>0</v>
      </c>
      <c r="O59" s="5">
        <v>0</v>
      </c>
      <c r="P59" s="5">
        <v>0</v>
      </c>
      <c r="Q59" s="5">
        <v>2</v>
      </c>
      <c r="R59" s="5">
        <v>2</v>
      </c>
      <c r="S59" s="5"/>
      <c r="T59" s="5">
        <f>SUM(C59:S59)</f>
        <v>17</v>
      </c>
      <c r="U59" s="5"/>
      <c r="V59" s="13"/>
      <c r="W59" s="5">
        <v>0</v>
      </c>
      <c r="X59" s="5"/>
      <c r="Y59" s="24">
        <f>T59+U59+V59+W59+X59</f>
        <v>17</v>
      </c>
    </row>
    <row r="60" spans="1:25" ht="15">
      <c r="A60" s="58" t="s">
        <v>720</v>
      </c>
      <c r="B60" s="52" t="s">
        <v>975</v>
      </c>
      <c r="C60" s="5">
        <v>1</v>
      </c>
      <c r="D60" s="5">
        <v>2</v>
      </c>
      <c r="E60" s="5">
        <v>2</v>
      </c>
      <c r="F60" s="5">
        <v>2</v>
      </c>
      <c r="G60" s="5">
        <v>2</v>
      </c>
      <c r="H60" s="5">
        <v>5</v>
      </c>
      <c r="I60" s="5">
        <v>2</v>
      </c>
      <c r="J60" s="5">
        <v>3</v>
      </c>
      <c r="K60" s="5">
        <v>2</v>
      </c>
      <c r="L60" s="5">
        <v>2</v>
      </c>
      <c r="M60" s="5">
        <v>5</v>
      </c>
      <c r="N60" s="5">
        <v>0</v>
      </c>
      <c r="O60" s="5">
        <v>2</v>
      </c>
      <c r="P60" s="5">
        <v>1</v>
      </c>
      <c r="Q60" s="5">
        <v>2</v>
      </c>
      <c r="R60" s="5">
        <v>1</v>
      </c>
      <c r="S60" s="5">
        <v>-5</v>
      </c>
      <c r="T60" s="5">
        <f>SUM(C60:S60)</f>
        <v>29</v>
      </c>
      <c r="U60" s="5"/>
      <c r="V60" s="13">
        <v>9</v>
      </c>
      <c r="W60" s="5">
        <v>5</v>
      </c>
      <c r="X60" s="5"/>
      <c r="Y60" s="24">
        <f>T60+U60+V60+W60+X60</f>
        <v>43</v>
      </c>
    </row>
    <row r="61" spans="1:25" ht="15">
      <c r="A61" s="60" t="s">
        <v>721</v>
      </c>
      <c r="B61" s="6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26"/>
      <c r="X61" s="26"/>
      <c r="Y61" s="28"/>
    </row>
    <row r="62" spans="1:25" ht="15">
      <c r="A62" s="60" t="s">
        <v>722</v>
      </c>
      <c r="B62" s="6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26"/>
      <c r="X62" s="26"/>
      <c r="Y62" s="28"/>
    </row>
    <row r="63" spans="1:25" ht="15">
      <c r="A63" s="58" t="s">
        <v>723</v>
      </c>
      <c r="B63" s="52"/>
      <c r="C63" s="5"/>
      <c r="D63" s="5"/>
      <c r="E63" s="5"/>
      <c r="F63" s="5"/>
      <c r="G63" s="5"/>
      <c r="H63" s="5"/>
      <c r="I63" s="5"/>
      <c r="J63" s="16"/>
      <c r="K63" s="5"/>
      <c r="L63" s="5"/>
      <c r="M63" s="5"/>
      <c r="N63" s="5"/>
      <c r="O63" s="5"/>
      <c r="P63" s="5"/>
      <c r="Q63" s="5"/>
      <c r="R63" s="5"/>
      <c r="S63" s="5"/>
      <c r="T63" s="5">
        <f aca="true" t="shared" si="8" ref="T63:T68">SUM(C63:S63)</f>
        <v>0</v>
      </c>
      <c r="U63" s="5"/>
      <c r="V63" s="13"/>
      <c r="W63" s="5">
        <v>5</v>
      </c>
      <c r="X63" s="5"/>
      <c r="Y63" s="24">
        <f aca="true" t="shared" si="9" ref="Y63:Y68">T63+U63+V63+W63+X63</f>
        <v>5</v>
      </c>
    </row>
    <row r="64" spans="1:25" ht="15">
      <c r="A64" s="58" t="s">
        <v>724</v>
      </c>
      <c r="B64" s="49" t="s">
        <v>1087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0</v>
      </c>
      <c r="L64" s="5">
        <v>0</v>
      </c>
      <c r="M64" s="5">
        <v>5</v>
      </c>
      <c r="N64" s="5">
        <v>0</v>
      </c>
      <c r="O64" s="5">
        <v>0</v>
      </c>
      <c r="P64" s="5">
        <v>0</v>
      </c>
      <c r="Q64" s="5">
        <v>2</v>
      </c>
      <c r="R64" s="5">
        <v>1</v>
      </c>
      <c r="S64" s="5"/>
      <c r="T64" s="5">
        <f t="shared" si="8"/>
        <v>10</v>
      </c>
      <c r="U64" s="5"/>
      <c r="V64" s="13"/>
      <c r="W64" s="5">
        <v>0</v>
      </c>
      <c r="X64" s="5"/>
      <c r="Y64" s="24">
        <f t="shared" si="9"/>
        <v>10</v>
      </c>
    </row>
    <row r="65" spans="1:25" ht="15">
      <c r="A65" s="58" t="s">
        <v>725</v>
      </c>
      <c r="B65" s="49" t="s">
        <v>999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2</v>
      </c>
      <c r="I65" s="2">
        <v>0</v>
      </c>
      <c r="J65" s="2">
        <v>3</v>
      </c>
      <c r="K65" s="2">
        <v>1</v>
      </c>
      <c r="L65" s="2">
        <v>1</v>
      </c>
      <c r="M65" s="2">
        <v>4</v>
      </c>
      <c r="N65" s="2">
        <v>0</v>
      </c>
      <c r="O65" s="2">
        <v>0</v>
      </c>
      <c r="P65" s="2">
        <v>0</v>
      </c>
      <c r="Q65" s="2">
        <v>2</v>
      </c>
      <c r="R65" s="2">
        <v>1</v>
      </c>
      <c r="S65" s="2"/>
      <c r="T65" s="2">
        <f t="shared" si="8"/>
        <v>15</v>
      </c>
      <c r="U65" s="2"/>
      <c r="V65" s="13"/>
      <c r="W65" s="2">
        <v>0</v>
      </c>
      <c r="X65" s="2"/>
      <c r="Y65" s="14">
        <f t="shared" si="9"/>
        <v>15</v>
      </c>
    </row>
    <row r="66" spans="1:25" ht="15">
      <c r="A66" s="58" t="s">
        <v>726</v>
      </c>
      <c r="B66" s="49" t="s">
        <v>1088</v>
      </c>
      <c r="C66" s="5">
        <v>0</v>
      </c>
      <c r="D66" s="5">
        <v>1</v>
      </c>
      <c r="E66" s="5">
        <v>2</v>
      </c>
      <c r="F66" s="5">
        <v>2</v>
      </c>
      <c r="G66" s="5">
        <v>2</v>
      </c>
      <c r="H66" s="5">
        <v>1</v>
      </c>
      <c r="I66" s="5">
        <v>2</v>
      </c>
      <c r="J66" s="5">
        <v>3</v>
      </c>
      <c r="K66" s="5">
        <v>1</v>
      </c>
      <c r="L66" s="5">
        <v>0</v>
      </c>
      <c r="M66" s="5">
        <v>4</v>
      </c>
      <c r="N66" s="5">
        <v>0</v>
      </c>
      <c r="O66" s="5">
        <v>0</v>
      </c>
      <c r="P66" s="5">
        <v>0</v>
      </c>
      <c r="Q66" s="5">
        <v>2</v>
      </c>
      <c r="R66" s="5">
        <v>2</v>
      </c>
      <c r="S66" s="5"/>
      <c r="T66" s="5">
        <f t="shared" si="8"/>
        <v>22</v>
      </c>
      <c r="U66" s="5"/>
      <c r="V66" s="13"/>
      <c r="W66" s="5">
        <v>0</v>
      </c>
      <c r="X66" s="5"/>
      <c r="Y66" s="24">
        <f t="shared" si="9"/>
        <v>22</v>
      </c>
    </row>
    <row r="67" spans="1:25" ht="15">
      <c r="A67" s="58" t="s">
        <v>727</v>
      </c>
      <c r="B67" s="52" t="s">
        <v>969</v>
      </c>
      <c r="C67" s="5">
        <v>0</v>
      </c>
      <c r="D67" s="5">
        <v>0</v>
      </c>
      <c r="E67" s="5">
        <v>2</v>
      </c>
      <c r="F67" s="5">
        <v>2</v>
      </c>
      <c r="G67" s="5">
        <v>2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2</v>
      </c>
      <c r="R67" s="5">
        <v>1</v>
      </c>
      <c r="S67" s="5"/>
      <c r="T67" s="5">
        <f t="shared" si="8"/>
        <v>9</v>
      </c>
      <c r="U67" s="5"/>
      <c r="V67" s="13"/>
      <c r="W67" s="5">
        <v>0</v>
      </c>
      <c r="X67" s="5"/>
      <c r="Y67" s="24">
        <f t="shared" si="9"/>
        <v>9</v>
      </c>
    </row>
    <row r="68" spans="1:25" ht="15">
      <c r="A68" s="58" t="s">
        <v>728</v>
      </c>
      <c r="B68" s="52" t="s">
        <v>1023</v>
      </c>
      <c r="C68" s="5">
        <v>0</v>
      </c>
      <c r="D68" s="5">
        <v>0</v>
      </c>
      <c r="E68" s="5">
        <v>2</v>
      </c>
      <c r="F68" s="5">
        <v>2</v>
      </c>
      <c r="G68" s="5">
        <v>2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2</v>
      </c>
      <c r="R68" s="5">
        <v>0</v>
      </c>
      <c r="S68" s="5"/>
      <c r="T68" s="5">
        <f t="shared" si="8"/>
        <v>8</v>
      </c>
      <c r="U68" s="5"/>
      <c r="V68" s="13"/>
      <c r="W68" s="5">
        <v>0</v>
      </c>
      <c r="X68" s="5"/>
      <c r="Y68" s="24">
        <f t="shared" si="9"/>
        <v>8</v>
      </c>
    </row>
    <row r="69" spans="1:25" ht="15">
      <c r="A69" s="60" t="s">
        <v>729</v>
      </c>
      <c r="B69" s="6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6"/>
      <c r="X69" s="26"/>
      <c r="Y69" s="28"/>
    </row>
    <row r="70" spans="1:25" ht="15">
      <c r="A70" s="58" t="s">
        <v>730</v>
      </c>
      <c r="B70" s="52" t="s">
        <v>1064</v>
      </c>
      <c r="C70" s="5">
        <v>0</v>
      </c>
      <c r="D70" s="5">
        <v>0</v>
      </c>
      <c r="E70" s="5">
        <v>2</v>
      </c>
      <c r="F70" s="5">
        <v>2</v>
      </c>
      <c r="G70" s="5">
        <v>2</v>
      </c>
      <c r="H70" s="5">
        <v>2</v>
      </c>
      <c r="I70" s="5">
        <v>2</v>
      </c>
      <c r="J70" s="5">
        <v>0</v>
      </c>
      <c r="K70" s="5">
        <v>0</v>
      </c>
      <c r="L70" s="5">
        <v>0</v>
      </c>
      <c r="M70" s="5">
        <v>4</v>
      </c>
      <c r="N70" s="5">
        <v>0</v>
      </c>
      <c r="O70" s="5">
        <v>0</v>
      </c>
      <c r="P70" s="5">
        <v>0</v>
      </c>
      <c r="Q70" s="5">
        <v>2</v>
      </c>
      <c r="R70" s="5">
        <v>1</v>
      </c>
      <c r="S70" s="5"/>
      <c r="T70" s="5">
        <f>SUM(C70:S70)</f>
        <v>17</v>
      </c>
      <c r="U70" s="5"/>
      <c r="V70" s="13"/>
      <c r="W70" s="5">
        <v>0</v>
      </c>
      <c r="X70" s="5"/>
      <c r="Y70" s="24">
        <f>T70+U70+V70+W70+X70</f>
        <v>17</v>
      </c>
    </row>
    <row r="71" spans="1:25" ht="15">
      <c r="A71" s="58" t="s">
        <v>731</v>
      </c>
      <c r="B71" s="52" t="s">
        <v>1065</v>
      </c>
      <c r="C71" s="5">
        <v>0</v>
      </c>
      <c r="D71" s="5">
        <v>0</v>
      </c>
      <c r="E71" s="5">
        <v>1</v>
      </c>
      <c r="F71" s="5">
        <v>2</v>
      </c>
      <c r="G71" s="5">
        <v>2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2</v>
      </c>
      <c r="R71" s="5">
        <v>1</v>
      </c>
      <c r="S71" s="5"/>
      <c r="T71" s="5">
        <f>SUM(C71:S71)</f>
        <v>8</v>
      </c>
      <c r="U71" s="5"/>
      <c r="V71" s="13"/>
      <c r="W71" s="5">
        <v>0</v>
      </c>
      <c r="X71" s="5"/>
      <c r="Y71" s="24">
        <f>T71+U71+V71+W71+X71</f>
        <v>8</v>
      </c>
    </row>
    <row r="72" spans="1:25" ht="15">
      <c r="A72" s="60" t="s">
        <v>732</v>
      </c>
      <c r="B72" s="6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7"/>
      <c r="W72" s="26"/>
      <c r="X72" s="26"/>
      <c r="Y72" s="28"/>
    </row>
    <row r="73" spans="1:25" ht="15">
      <c r="A73" s="58" t="s">
        <v>733</v>
      </c>
      <c r="B73" s="52" t="s">
        <v>1000</v>
      </c>
      <c r="C73" s="5">
        <v>0</v>
      </c>
      <c r="D73" s="5">
        <v>1</v>
      </c>
      <c r="E73" s="5">
        <v>2</v>
      </c>
      <c r="F73" s="5">
        <v>2</v>
      </c>
      <c r="G73" s="5">
        <v>2</v>
      </c>
      <c r="H73" s="5">
        <v>2</v>
      </c>
      <c r="I73" s="5">
        <v>2</v>
      </c>
      <c r="J73" s="5">
        <v>3</v>
      </c>
      <c r="K73" s="5">
        <v>2</v>
      </c>
      <c r="L73" s="5">
        <v>1</v>
      </c>
      <c r="M73" s="5">
        <v>5</v>
      </c>
      <c r="N73" s="5">
        <v>0</v>
      </c>
      <c r="O73" s="5">
        <v>2</v>
      </c>
      <c r="P73" s="5">
        <v>3</v>
      </c>
      <c r="Q73" s="5">
        <v>2</v>
      </c>
      <c r="R73" s="5">
        <v>0</v>
      </c>
      <c r="S73" s="5"/>
      <c r="T73" s="5">
        <f>SUM(C73:S73)</f>
        <v>29</v>
      </c>
      <c r="U73" s="5">
        <v>5</v>
      </c>
      <c r="V73" s="13">
        <v>6</v>
      </c>
      <c r="W73" s="5">
        <v>5</v>
      </c>
      <c r="X73" s="5"/>
      <c r="Y73" s="24">
        <f>T73+U73+V73+W73+X73</f>
        <v>45</v>
      </c>
    </row>
    <row r="74" spans="1:25" ht="15">
      <c r="A74" s="58" t="s">
        <v>734</v>
      </c>
      <c r="B74" s="52" t="s">
        <v>1066</v>
      </c>
      <c r="C74" s="5">
        <v>0</v>
      </c>
      <c r="D74" s="5">
        <v>0</v>
      </c>
      <c r="E74" s="5">
        <v>2</v>
      </c>
      <c r="F74" s="5">
        <v>2</v>
      </c>
      <c r="G74" s="5">
        <v>2</v>
      </c>
      <c r="H74" s="5">
        <v>2</v>
      </c>
      <c r="I74" s="5">
        <v>0</v>
      </c>
      <c r="J74" s="5">
        <v>0</v>
      </c>
      <c r="K74" s="5">
        <v>0</v>
      </c>
      <c r="L74" s="5">
        <v>0</v>
      </c>
      <c r="M74" s="5">
        <v>5</v>
      </c>
      <c r="N74" s="5">
        <v>0</v>
      </c>
      <c r="O74" s="5">
        <v>0</v>
      </c>
      <c r="P74" s="5">
        <v>0</v>
      </c>
      <c r="Q74" s="5">
        <v>2</v>
      </c>
      <c r="R74" s="5">
        <v>1</v>
      </c>
      <c r="S74" s="5"/>
      <c r="T74" s="5">
        <f>SUM(C74:S74)</f>
        <v>16</v>
      </c>
      <c r="U74" s="5"/>
      <c r="V74" s="13"/>
      <c r="W74" s="5">
        <v>5</v>
      </c>
      <c r="X74" s="5"/>
      <c r="Y74" s="24">
        <f>T74+U74+V74+W74+X74</f>
        <v>21</v>
      </c>
    </row>
    <row r="75" spans="1:25" ht="15">
      <c r="A75" s="62" t="s">
        <v>735</v>
      </c>
      <c r="B75" s="49" t="s">
        <v>1154</v>
      </c>
      <c r="C75" s="2">
        <v>0</v>
      </c>
      <c r="D75" s="2">
        <v>1</v>
      </c>
      <c r="E75" s="2">
        <v>2</v>
      </c>
      <c r="F75" s="2">
        <v>2</v>
      </c>
      <c r="G75" s="2">
        <v>2</v>
      </c>
      <c r="H75" s="2">
        <v>4</v>
      </c>
      <c r="I75" s="2">
        <v>0</v>
      </c>
      <c r="J75" s="2">
        <v>3</v>
      </c>
      <c r="K75" s="2">
        <v>2</v>
      </c>
      <c r="L75" s="2">
        <v>0</v>
      </c>
      <c r="M75" s="2">
        <v>5</v>
      </c>
      <c r="N75" s="2">
        <v>0</v>
      </c>
      <c r="O75" s="2">
        <v>1</v>
      </c>
      <c r="P75" s="2">
        <v>3</v>
      </c>
      <c r="Q75" s="2">
        <v>1</v>
      </c>
      <c r="R75" s="2">
        <v>2</v>
      </c>
      <c r="S75" s="2"/>
      <c r="T75" s="2">
        <f>SUM(C75:S75)</f>
        <v>28</v>
      </c>
      <c r="U75" s="2"/>
      <c r="V75" s="13"/>
      <c r="W75" s="2"/>
      <c r="X75" s="2"/>
      <c r="Y75" s="14">
        <f>T75+U75+V75+W75+X75</f>
        <v>28</v>
      </c>
    </row>
    <row r="76" spans="1:25" ht="15">
      <c r="A76" s="58" t="s">
        <v>736</v>
      </c>
      <c r="B76" s="52" t="s">
        <v>1067</v>
      </c>
      <c r="C76" s="5">
        <v>1</v>
      </c>
      <c r="D76" s="5">
        <v>1</v>
      </c>
      <c r="E76" s="5">
        <v>2</v>
      </c>
      <c r="F76" s="5">
        <v>2</v>
      </c>
      <c r="G76" s="5">
        <v>2</v>
      </c>
      <c r="H76" s="5">
        <v>5</v>
      </c>
      <c r="I76" s="5">
        <v>2</v>
      </c>
      <c r="J76" s="5">
        <v>0</v>
      </c>
      <c r="K76" s="5">
        <v>0</v>
      </c>
      <c r="L76" s="5">
        <v>0</v>
      </c>
      <c r="M76" s="5">
        <v>5</v>
      </c>
      <c r="N76" s="5">
        <v>1</v>
      </c>
      <c r="O76" s="5">
        <v>1</v>
      </c>
      <c r="P76" s="5">
        <v>1</v>
      </c>
      <c r="Q76" s="5">
        <v>2</v>
      </c>
      <c r="R76" s="5">
        <v>2</v>
      </c>
      <c r="S76" s="5"/>
      <c r="T76" s="5">
        <f>SUM(C76:S76)</f>
        <v>27</v>
      </c>
      <c r="U76" s="5">
        <v>5</v>
      </c>
      <c r="V76" s="13">
        <v>9</v>
      </c>
      <c r="W76" s="5">
        <v>5</v>
      </c>
      <c r="X76" s="5"/>
      <c r="Y76" s="24">
        <f>T76+U76+V76+W76+X76</f>
        <v>46</v>
      </c>
    </row>
    <row r="77" spans="1:25" ht="15">
      <c r="A77" s="60" t="s">
        <v>737</v>
      </c>
      <c r="B77" s="6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  <c r="W77" s="26"/>
      <c r="X77" s="26"/>
      <c r="Y77" s="28"/>
    </row>
    <row r="78" spans="1:25" ht="15">
      <c r="A78" s="58" t="s">
        <v>738</v>
      </c>
      <c r="B78" s="52" t="s">
        <v>1068</v>
      </c>
      <c r="C78" s="5">
        <v>0</v>
      </c>
      <c r="D78" s="5">
        <v>0</v>
      </c>
      <c r="E78" s="5">
        <v>2</v>
      </c>
      <c r="F78" s="5">
        <v>2</v>
      </c>
      <c r="G78" s="5">
        <v>2</v>
      </c>
      <c r="H78" s="5">
        <v>2</v>
      </c>
      <c r="I78" s="5">
        <v>2</v>
      </c>
      <c r="J78" s="5">
        <v>3</v>
      </c>
      <c r="K78" s="5">
        <v>2</v>
      </c>
      <c r="L78" s="5">
        <v>2</v>
      </c>
      <c r="M78" s="5">
        <v>5</v>
      </c>
      <c r="N78" s="5">
        <v>0</v>
      </c>
      <c r="O78" s="5">
        <v>2</v>
      </c>
      <c r="P78" s="5">
        <v>2</v>
      </c>
      <c r="Q78" s="5">
        <v>2</v>
      </c>
      <c r="R78" s="5">
        <v>2</v>
      </c>
      <c r="S78" s="5"/>
      <c r="T78" s="5">
        <f>SUM(C78:S78)</f>
        <v>30</v>
      </c>
      <c r="U78" s="5"/>
      <c r="V78" s="13">
        <v>3</v>
      </c>
      <c r="W78" s="5">
        <v>0</v>
      </c>
      <c r="X78" s="5"/>
      <c r="Y78" s="24">
        <f>T78+U78+V78+W78+X78</f>
        <v>33</v>
      </c>
    </row>
    <row r="79" spans="1:25" ht="15">
      <c r="A79" s="58" t="s">
        <v>739</v>
      </c>
      <c r="B79" s="52" t="s">
        <v>936</v>
      </c>
      <c r="C79" s="5">
        <v>1</v>
      </c>
      <c r="D79" s="5">
        <v>2</v>
      </c>
      <c r="E79" s="5">
        <v>2</v>
      </c>
      <c r="F79" s="5">
        <v>2</v>
      </c>
      <c r="G79" s="5">
        <v>2</v>
      </c>
      <c r="H79" s="5">
        <v>6</v>
      </c>
      <c r="I79" s="5">
        <v>2</v>
      </c>
      <c r="J79" s="5">
        <v>3</v>
      </c>
      <c r="K79" s="5">
        <v>2</v>
      </c>
      <c r="L79" s="5">
        <v>1</v>
      </c>
      <c r="M79" s="5">
        <v>4</v>
      </c>
      <c r="N79" s="5">
        <v>0</v>
      </c>
      <c r="O79" s="5">
        <v>2</v>
      </c>
      <c r="P79" s="5">
        <v>3</v>
      </c>
      <c r="Q79" s="5">
        <v>2</v>
      </c>
      <c r="R79" s="5">
        <v>2</v>
      </c>
      <c r="S79" s="5"/>
      <c r="T79" s="5">
        <f>SUM(C79:S79)</f>
        <v>36</v>
      </c>
      <c r="U79" s="5">
        <v>5</v>
      </c>
      <c r="V79" s="13">
        <v>6</v>
      </c>
      <c r="W79" s="5">
        <v>5</v>
      </c>
      <c r="X79" s="5"/>
      <c r="Y79" s="24">
        <f>T79+U79+V79+W79+X79</f>
        <v>52</v>
      </c>
    </row>
    <row r="80" spans="1:25" ht="15">
      <c r="A80" s="58" t="s">
        <v>740</v>
      </c>
      <c r="B80" s="52" t="s">
        <v>943</v>
      </c>
      <c r="C80" s="5">
        <v>0</v>
      </c>
      <c r="D80" s="5">
        <v>1</v>
      </c>
      <c r="E80" s="5">
        <v>2</v>
      </c>
      <c r="F80" s="5">
        <v>2</v>
      </c>
      <c r="G80" s="5">
        <v>2</v>
      </c>
      <c r="H80" s="5">
        <v>2</v>
      </c>
      <c r="I80" s="5">
        <v>2</v>
      </c>
      <c r="J80" s="5">
        <v>3</v>
      </c>
      <c r="K80" s="5">
        <v>2</v>
      </c>
      <c r="L80" s="5">
        <v>2</v>
      </c>
      <c r="M80" s="5">
        <v>5</v>
      </c>
      <c r="N80" s="5">
        <v>0</v>
      </c>
      <c r="O80" s="5">
        <v>2</v>
      </c>
      <c r="P80" s="5">
        <v>1</v>
      </c>
      <c r="Q80" s="5">
        <v>2</v>
      </c>
      <c r="R80" s="5">
        <v>2</v>
      </c>
      <c r="S80" s="5"/>
      <c r="T80" s="5">
        <f>SUM(C80:S80)</f>
        <v>30</v>
      </c>
      <c r="U80" s="5"/>
      <c r="V80" s="13"/>
      <c r="W80" s="5">
        <v>5</v>
      </c>
      <c r="X80" s="5"/>
      <c r="Y80" s="24">
        <f>T80+U80+V80+W80+X80</f>
        <v>35</v>
      </c>
    </row>
    <row r="81" spans="1:25" ht="15">
      <c r="A81" s="60" t="s">
        <v>741</v>
      </c>
      <c r="B81" s="6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7"/>
      <c r="W81" s="26"/>
      <c r="X81" s="26"/>
      <c r="Y81" s="28"/>
    </row>
    <row r="82" spans="1:25" ht="15">
      <c r="A82" s="58" t="s">
        <v>742</v>
      </c>
      <c r="B82" s="52" t="s">
        <v>940</v>
      </c>
      <c r="C82" s="5">
        <v>1</v>
      </c>
      <c r="D82" s="5">
        <v>2</v>
      </c>
      <c r="E82" s="5">
        <v>2</v>
      </c>
      <c r="F82" s="5">
        <v>2</v>
      </c>
      <c r="G82" s="5">
        <v>2</v>
      </c>
      <c r="H82" s="5">
        <v>6</v>
      </c>
      <c r="I82" s="5">
        <v>2</v>
      </c>
      <c r="J82" s="5">
        <v>3</v>
      </c>
      <c r="K82" s="5">
        <v>1</v>
      </c>
      <c r="L82" s="5">
        <v>1</v>
      </c>
      <c r="M82" s="5">
        <v>5</v>
      </c>
      <c r="N82" s="5">
        <v>2</v>
      </c>
      <c r="O82" s="5">
        <v>2</v>
      </c>
      <c r="P82" s="5">
        <v>3</v>
      </c>
      <c r="Q82" s="5">
        <v>2</v>
      </c>
      <c r="R82" s="5">
        <v>2</v>
      </c>
      <c r="S82" s="5"/>
      <c r="T82" s="5">
        <f>SUM(C82:S82)</f>
        <v>38</v>
      </c>
      <c r="U82" s="5">
        <v>5</v>
      </c>
      <c r="V82" s="13">
        <v>5</v>
      </c>
      <c r="W82" s="5">
        <v>5</v>
      </c>
      <c r="X82" s="5"/>
      <c r="Y82" s="24">
        <f>T82+U82+V82+W82+X82</f>
        <v>53</v>
      </c>
    </row>
    <row r="83" spans="1:25" ht="15">
      <c r="A83" s="60" t="s">
        <v>743</v>
      </c>
      <c r="B83" s="6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26"/>
      <c r="X83" s="26"/>
      <c r="Y83" s="28"/>
    </row>
    <row r="84" spans="1:25" ht="15">
      <c r="A84" s="58" t="s">
        <v>744</v>
      </c>
      <c r="B84" s="52" t="s">
        <v>1069</v>
      </c>
      <c r="C84" s="5">
        <v>1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0</v>
      </c>
      <c r="J84" s="5">
        <v>0</v>
      </c>
      <c r="K84" s="5">
        <v>0</v>
      </c>
      <c r="L84" s="5">
        <v>0</v>
      </c>
      <c r="M84" s="5">
        <v>5</v>
      </c>
      <c r="N84" s="5">
        <v>0</v>
      </c>
      <c r="O84" s="5">
        <v>0</v>
      </c>
      <c r="P84" s="5">
        <v>0</v>
      </c>
      <c r="Q84" s="5">
        <v>2</v>
      </c>
      <c r="R84" s="5">
        <v>2</v>
      </c>
      <c r="S84" s="5"/>
      <c r="T84" s="5">
        <f>SUM(C84:S84)</f>
        <v>11</v>
      </c>
      <c r="U84" s="5"/>
      <c r="V84" s="13"/>
      <c r="W84" s="5">
        <v>0</v>
      </c>
      <c r="X84" s="5"/>
      <c r="Y84" s="24">
        <f>T84+U84+V84+W84+X84</f>
        <v>11</v>
      </c>
    </row>
    <row r="85" spans="1:25" ht="15">
      <c r="A85" s="60" t="s">
        <v>745</v>
      </c>
      <c r="B85" s="6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7"/>
      <c r="W85" s="26"/>
      <c r="X85" s="26"/>
      <c r="Y85" s="28"/>
    </row>
    <row r="86" spans="1:25" ht="15">
      <c r="A86" s="60" t="s">
        <v>746</v>
      </c>
      <c r="B86" s="6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7"/>
      <c r="W86" s="26"/>
      <c r="X86" s="26"/>
      <c r="Y86" s="28"/>
    </row>
    <row r="87" spans="1:25" ht="15">
      <c r="A87" s="58" t="s">
        <v>747</v>
      </c>
      <c r="B87" s="52" t="s">
        <v>1068</v>
      </c>
      <c r="C87" s="5">
        <v>1</v>
      </c>
      <c r="D87" s="5">
        <v>2</v>
      </c>
      <c r="E87" s="5">
        <v>2</v>
      </c>
      <c r="F87" s="5">
        <v>2</v>
      </c>
      <c r="G87" s="5">
        <v>2</v>
      </c>
      <c r="H87" s="5">
        <v>3</v>
      </c>
      <c r="I87" s="5">
        <v>2</v>
      </c>
      <c r="J87" s="5">
        <v>3</v>
      </c>
      <c r="K87" s="5">
        <v>1</v>
      </c>
      <c r="L87" s="5">
        <v>1</v>
      </c>
      <c r="M87" s="5">
        <v>5</v>
      </c>
      <c r="N87" s="5">
        <v>1</v>
      </c>
      <c r="O87" s="5">
        <v>2</v>
      </c>
      <c r="P87" s="5">
        <v>2</v>
      </c>
      <c r="Q87" s="5">
        <v>2</v>
      </c>
      <c r="R87" s="5">
        <v>1</v>
      </c>
      <c r="S87" s="5"/>
      <c r="T87" s="5">
        <f>SUM(C87:S87)</f>
        <v>32</v>
      </c>
      <c r="U87" s="5"/>
      <c r="V87" s="13">
        <v>3</v>
      </c>
      <c r="W87" s="5">
        <v>5</v>
      </c>
      <c r="X87" s="5"/>
      <c r="Y87" s="24">
        <f>T87+U87+V87+W87+X87</f>
        <v>40</v>
      </c>
    </row>
    <row r="88" spans="1:25" ht="15">
      <c r="A88" s="60" t="s">
        <v>748</v>
      </c>
      <c r="B88" s="61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7"/>
      <c r="W88" s="26"/>
      <c r="X88" s="26"/>
      <c r="Y88" s="28"/>
    </row>
    <row r="89" spans="1:25" ht="15">
      <c r="A89" s="60" t="s">
        <v>749</v>
      </c>
      <c r="B89" s="6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7"/>
      <c r="W89" s="26"/>
      <c r="X89" s="26"/>
      <c r="Y89" s="28"/>
    </row>
    <row r="90" spans="1:25" ht="15">
      <c r="A90" s="60" t="s">
        <v>750</v>
      </c>
      <c r="B90" s="6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7"/>
      <c r="W90" s="26"/>
      <c r="X90" s="26"/>
      <c r="Y90" s="28"/>
    </row>
    <row r="91" spans="1:25" ht="15">
      <c r="A91" s="60" t="s">
        <v>751</v>
      </c>
      <c r="B91" s="6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7"/>
      <c r="W91" s="26"/>
      <c r="X91" s="26"/>
      <c r="Y91" s="28"/>
    </row>
    <row r="92" spans="1:25" ht="15">
      <c r="A92" s="60" t="s">
        <v>752</v>
      </c>
      <c r="B92" s="6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7"/>
      <c r="W92" s="26"/>
      <c r="X92" s="26"/>
      <c r="Y92" s="28"/>
    </row>
    <row r="93" spans="1:25" ht="15">
      <c r="A93" s="58" t="s">
        <v>753</v>
      </c>
      <c r="B93" s="52" t="s">
        <v>1108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2</v>
      </c>
      <c r="J93" s="5">
        <v>0</v>
      </c>
      <c r="K93" s="5">
        <v>0</v>
      </c>
      <c r="L93" s="5">
        <v>0</v>
      </c>
      <c r="M93" s="5">
        <v>4</v>
      </c>
      <c r="N93" s="5">
        <v>0</v>
      </c>
      <c r="O93" s="5">
        <v>2</v>
      </c>
      <c r="P93" s="5">
        <v>1</v>
      </c>
      <c r="Q93" s="5">
        <v>2</v>
      </c>
      <c r="R93" s="5">
        <v>2</v>
      </c>
      <c r="S93" s="5"/>
      <c r="T93" s="5">
        <f>SUM(C93:S93)</f>
        <v>13</v>
      </c>
      <c r="U93" s="5"/>
      <c r="V93" s="13"/>
      <c r="W93" s="5">
        <v>5</v>
      </c>
      <c r="X93" s="5"/>
      <c r="Y93" s="24">
        <f>T93+U93+V93+W93+X93</f>
        <v>18</v>
      </c>
    </row>
    <row r="94" spans="1:25" ht="15">
      <c r="A94" s="58" t="s">
        <v>754</v>
      </c>
      <c r="B94" s="52" t="s">
        <v>1109</v>
      </c>
      <c r="C94" s="5">
        <v>1</v>
      </c>
      <c r="D94" s="5">
        <v>1</v>
      </c>
      <c r="E94" s="5">
        <v>2</v>
      </c>
      <c r="F94" s="5">
        <v>2</v>
      </c>
      <c r="G94" s="5">
        <v>0</v>
      </c>
      <c r="H94" s="5">
        <v>2</v>
      </c>
      <c r="I94" s="5">
        <v>2</v>
      </c>
      <c r="J94" s="5">
        <v>3</v>
      </c>
      <c r="K94" s="5">
        <v>0</v>
      </c>
      <c r="L94" s="5">
        <v>1</v>
      </c>
      <c r="M94" s="5">
        <v>5</v>
      </c>
      <c r="N94" s="5">
        <v>0</v>
      </c>
      <c r="O94" s="5">
        <v>2</v>
      </c>
      <c r="P94" s="5">
        <v>1</v>
      </c>
      <c r="Q94" s="5">
        <v>2</v>
      </c>
      <c r="R94" s="5">
        <v>2</v>
      </c>
      <c r="S94" s="5">
        <v>-2</v>
      </c>
      <c r="T94" s="5">
        <f>SUM(C94:S94)</f>
        <v>24</v>
      </c>
      <c r="U94" s="5"/>
      <c r="V94" s="13"/>
      <c r="W94" s="5">
        <v>5</v>
      </c>
      <c r="X94" s="5"/>
      <c r="Y94" s="24">
        <f>T94+U94+V94+W94+X94</f>
        <v>29</v>
      </c>
    </row>
    <row r="95" spans="1:25" ht="15">
      <c r="A95" s="58" t="s">
        <v>755</v>
      </c>
      <c r="B95" s="52" t="s">
        <v>1070</v>
      </c>
      <c r="C95" s="5">
        <v>0</v>
      </c>
      <c r="D95" s="5">
        <v>0</v>
      </c>
      <c r="E95" s="5">
        <v>2</v>
      </c>
      <c r="F95" s="5">
        <v>2</v>
      </c>
      <c r="G95" s="5">
        <v>2</v>
      </c>
      <c r="H95" s="5">
        <v>4</v>
      </c>
      <c r="I95" s="5">
        <v>2</v>
      </c>
      <c r="J95" s="5">
        <v>3</v>
      </c>
      <c r="K95" s="5">
        <v>0</v>
      </c>
      <c r="L95" s="5">
        <v>1</v>
      </c>
      <c r="M95" s="5">
        <v>5</v>
      </c>
      <c r="N95" s="5">
        <v>0</v>
      </c>
      <c r="O95" s="5">
        <v>1</v>
      </c>
      <c r="P95" s="5">
        <v>2</v>
      </c>
      <c r="Q95" s="5">
        <v>2</v>
      </c>
      <c r="R95" s="5">
        <v>2</v>
      </c>
      <c r="S95" s="5"/>
      <c r="T95" s="5">
        <f>SUM(C95:S95)</f>
        <v>28</v>
      </c>
      <c r="U95" s="5"/>
      <c r="V95" s="13">
        <v>3</v>
      </c>
      <c r="W95" s="5">
        <v>5</v>
      </c>
      <c r="X95" s="5"/>
      <c r="Y95" s="24">
        <f>T95+U95+V95+W95+X95</f>
        <v>36</v>
      </c>
    </row>
    <row r="96" spans="1:25" ht="15">
      <c r="A96" s="60" t="s">
        <v>756</v>
      </c>
      <c r="B96" s="61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7"/>
      <c r="W96" s="26"/>
      <c r="X96" s="26"/>
      <c r="Y96" s="28"/>
    </row>
    <row r="97" spans="1:25" ht="15">
      <c r="A97" s="58" t="s">
        <v>757</v>
      </c>
      <c r="B97" s="52" t="s">
        <v>1071</v>
      </c>
      <c r="C97" s="5">
        <v>1</v>
      </c>
      <c r="D97" s="5">
        <v>1</v>
      </c>
      <c r="E97" s="5">
        <v>2</v>
      </c>
      <c r="F97" s="5">
        <v>2</v>
      </c>
      <c r="G97" s="5">
        <v>2</v>
      </c>
      <c r="H97" s="5">
        <v>1</v>
      </c>
      <c r="I97" s="5">
        <v>2</v>
      </c>
      <c r="J97" s="5">
        <v>0</v>
      </c>
      <c r="K97" s="5">
        <v>0</v>
      </c>
      <c r="L97" s="5">
        <v>0</v>
      </c>
      <c r="M97" s="5">
        <v>5</v>
      </c>
      <c r="N97" s="5">
        <v>0</v>
      </c>
      <c r="O97" s="5">
        <v>1</v>
      </c>
      <c r="P97" s="5">
        <v>1</v>
      </c>
      <c r="Q97" s="5">
        <v>2</v>
      </c>
      <c r="R97" s="5">
        <v>2</v>
      </c>
      <c r="S97" s="5"/>
      <c r="T97" s="5">
        <f>SUM(C97:S97)</f>
        <v>22</v>
      </c>
      <c r="U97" s="5"/>
      <c r="V97" s="13"/>
      <c r="W97" s="5">
        <v>5</v>
      </c>
      <c r="X97" s="5"/>
      <c r="Y97" s="24">
        <f>T97+U97+V97+W97+X97</f>
        <v>27</v>
      </c>
    </row>
    <row r="98" spans="1:25" ht="15">
      <c r="A98" s="60" t="s">
        <v>758</v>
      </c>
      <c r="B98" s="6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7"/>
      <c r="W98" s="26"/>
      <c r="X98" s="26"/>
      <c r="Y98" s="28"/>
    </row>
    <row r="99" spans="1:25" ht="15">
      <c r="A99" s="60" t="s">
        <v>759</v>
      </c>
      <c r="B99" s="6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7"/>
      <c r="W99" s="26"/>
      <c r="X99" s="26"/>
      <c r="Y99" s="28"/>
    </row>
    <row r="100" spans="1:25" ht="15">
      <c r="A100" s="58" t="s">
        <v>760</v>
      </c>
      <c r="B100" s="52" t="s">
        <v>1072</v>
      </c>
      <c r="C100" s="5">
        <v>0</v>
      </c>
      <c r="D100" s="5">
        <v>0</v>
      </c>
      <c r="E100" s="5">
        <v>2</v>
      </c>
      <c r="F100" s="5">
        <v>2</v>
      </c>
      <c r="G100" s="5">
        <v>2</v>
      </c>
      <c r="H100" s="5">
        <v>5</v>
      </c>
      <c r="I100" s="5">
        <v>2</v>
      </c>
      <c r="J100" s="5">
        <v>3</v>
      </c>
      <c r="K100" s="5">
        <v>0</v>
      </c>
      <c r="L100" s="5">
        <v>1</v>
      </c>
      <c r="M100" s="5">
        <v>5</v>
      </c>
      <c r="N100" s="5">
        <v>0</v>
      </c>
      <c r="O100" s="5">
        <v>2</v>
      </c>
      <c r="P100" s="5">
        <v>1</v>
      </c>
      <c r="Q100" s="5">
        <v>2</v>
      </c>
      <c r="R100" s="5">
        <v>2</v>
      </c>
      <c r="S100" s="5"/>
      <c r="T100" s="5">
        <f aca="true" t="shared" si="10" ref="T100:T105">SUM(C100:S100)</f>
        <v>29</v>
      </c>
      <c r="U100" s="5"/>
      <c r="V100" s="13"/>
      <c r="W100" s="5">
        <v>0</v>
      </c>
      <c r="X100" s="5"/>
      <c r="Y100" s="24">
        <f aca="true" t="shared" si="11" ref="Y100:Y105">T100+U100+V100+W100+X100</f>
        <v>29</v>
      </c>
    </row>
    <row r="101" spans="1:25" ht="15">
      <c r="A101" s="58" t="s">
        <v>761</v>
      </c>
      <c r="B101" s="52" t="s">
        <v>1073</v>
      </c>
      <c r="C101" s="5">
        <v>0</v>
      </c>
      <c r="D101" s="5">
        <v>0</v>
      </c>
      <c r="E101" s="5">
        <v>2</v>
      </c>
      <c r="F101" s="5">
        <v>2</v>
      </c>
      <c r="G101" s="5">
        <v>2</v>
      </c>
      <c r="H101" s="5">
        <v>4</v>
      </c>
      <c r="I101" s="5">
        <v>2</v>
      </c>
      <c r="J101" s="5">
        <v>3</v>
      </c>
      <c r="K101" s="5">
        <v>0</v>
      </c>
      <c r="L101" s="5">
        <v>1</v>
      </c>
      <c r="M101" s="5">
        <v>5</v>
      </c>
      <c r="N101" s="5">
        <v>0</v>
      </c>
      <c r="O101" s="5">
        <v>2</v>
      </c>
      <c r="P101" s="5">
        <v>1</v>
      </c>
      <c r="Q101" s="5">
        <v>2</v>
      </c>
      <c r="R101" s="5">
        <v>2</v>
      </c>
      <c r="S101" s="5">
        <v>-2</v>
      </c>
      <c r="T101" s="5">
        <f t="shared" si="10"/>
        <v>26</v>
      </c>
      <c r="U101" s="5">
        <v>5</v>
      </c>
      <c r="V101" s="13"/>
      <c r="W101" s="5">
        <v>5</v>
      </c>
      <c r="X101" s="5"/>
      <c r="Y101" s="24">
        <f t="shared" si="11"/>
        <v>36</v>
      </c>
    </row>
    <row r="102" spans="1:25" ht="15">
      <c r="A102" s="58" t="s">
        <v>762</v>
      </c>
      <c r="B102" s="52" t="s">
        <v>1074</v>
      </c>
      <c r="C102" s="5">
        <v>1</v>
      </c>
      <c r="D102" s="5">
        <v>2</v>
      </c>
      <c r="E102" s="5">
        <v>2</v>
      </c>
      <c r="F102" s="5">
        <v>2</v>
      </c>
      <c r="G102" s="5">
        <v>2</v>
      </c>
      <c r="H102" s="5">
        <v>3</v>
      </c>
      <c r="I102" s="5">
        <v>2</v>
      </c>
      <c r="J102" s="5">
        <v>2</v>
      </c>
      <c r="K102" s="5">
        <v>2</v>
      </c>
      <c r="L102" s="5">
        <v>1</v>
      </c>
      <c r="M102" s="5">
        <v>5</v>
      </c>
      <c r="N102" s="5">
        <v>0</v>
      </c>
      <c r="O102" s="5">
        <v>2</v>
      </c>
      <c r="P102" s="5">
        <v>1</v>
      </c>
      <c r="Q102" s="5">
        <v>2</v>
      </c>
      <c r="R102" s="5">
        <v>2</v>
      </c>
      <c r="S102" s="5"/>
      <c r="T102" s="5">
        <f t="shared" si="10"/>
        <v>31</v>
      </c>
      <c r="U102" s="5">
        <v>5</v>
      </c>
      <c r="V102" s="13"/>
      <c r="W102" s="5">
        <v>5</v>
      </c>
      <c r="X102" s="5"/>
      <c r="Y102" s="24">
        <f t="shared" si="11"/>
        <v>41</v>
      </c>
    </row>
    <row r="103" spans="1:25" ht="15">
      <c r="A103" s="58" t="s">
        <v>763</v>
      </c>
      <c r="B103" s="52" t="s">
        <v>1075</v>
      </c>
      <c r="C103" s="5">
        <v>1</v>
      </c>
      <c r="D103" s="5">
        <v>2</v>
      </c>
      <c r="E103" s="5">
        <v>2</v>
      </c>
      <c r="F103" s="5">
        <v>2</v>
      </c>
      <c r="G103" s="5">
        <v>2</v>
      </c>
      <c r="H103" s="5">
        <v>3</v>
      </c>
      <c r="I103" s="5">
        <v>2</v>
      </c>
      <c r="J103" s="5">
        <v>2</v>
      </c>
      <c r="K103" s="5">
        <v>2</v>
      </c>
      <c r="L103" s="5">
        <v>2</v>
      </c>
      <c r="M103" s="5">
        <v>5</v>
      </c>
      <c r="N103" s="5">
        <v>0</v>
      </c>
      <c r="O103" s="5">
        <v>1</v>
      </c>
      <c r="P103" s="5">
        <v>3</v>
      </c>
      <c r="Q103" s="5">
        <v>2</v>
      </c>
      <c r="R103" s="5">
        <v>2</v>
      </c>
      <c r="S103" s="5"/>
      <c r="T103" s="5">
        <f t="shared" si="10"/>
        <v>33</v>
      </c>
      <c r="U103" s="5">
        <v>5</v>
      </c>
      <c r="V103" s="13"/>
      <c r="W103" s="5">
        <v>5</v>
      </c>
      <c r="X103" s="5"/>
      <c r="Y103" s="24">
        <f t="shared" si="11"/>
        <v>43</v>
      </c>
    </row>
    <row r="104" spans="1:25" ht="15">
      <c r="A104" s="58" t="s">
        <v>764</v>
      </c>
      <c r="B104" s="52" t="s">
        <v>969</v>
      </c>
      <c r="C104" s="5">
        <v>1</v>
      </c>
      <c r="D104" s="5">
        <v>2</v>
      </c>
      <c r="E104" s="5">
        <v>2</v>
      </c>
      <c r="F104" s="5">
        <v>2</v>
      </c>
      <c r="G104" s="5">
        <v>2</v>
      </c>
      <c r="H104" s="5">
        <v>6</v>
      </c>
      <c r="I104" s="5">
        <v>2</v>
      </c>
      <c r="J104" s="5">
        <v>3</v>
      </c>
      <c r="K104" s="5">
        <v>0</v>
      </c>
      <c r="L104" s="5">
        <v>1</v>
      </c>
      <c r="M104" s="5">
        <v>5</v>
      </c>
      <c r="N104" s="5">
        <v>1</v>
      </c>
      <c r="O104" s="5">
        <v>2</v>
      </c>
      <c r="P104" s="5">
        <v>2</v>
      </c>
      <c r="Q104" s="5">
        <v>2</v>
      </c>
      <c r="R104" s="5">
        <v>0</v>
      </c>
      <c r="S104" s="5"/>
      <c r="T104" s="5">
        <f t="shared" si="10"/>
        <v>33</v>
      </c>
      <c r="U104" s="5">
        <v>5</v>
      </c>
      <c r="V104" s="13">
        <v>8</v>
      </c>
      <c r="W104" s="5">
        <v>5</v>
      </c>
      <c r="X104" s="5"/>
      <c r="Y104" s="24">
        <f t="shared" si="11"/>
        <v>51</v>
      </c>
    </row>
    <row r="105" spans="1:25" ht="15">
      <c r="A105" s="58" t="s">
        <v>765</v>
      </c>
      <c r="B105" s="52" t="s">
        <v>972</v>
      </c>
      <c r="C105" s="5">
        <v>0</v>
      </c>
      <c r="D105" s="5">
        <v>1</v>
      </c>
      <c r="E105" s="5">
        <v>2</v>
      </c>
      <c r="F105" s="5">
        <v>2</v>
      </c>
      <c r="G105" s="5">
        <v>2</v>
      </c>
      <c r="H105" s="5">
        <v>2</v>
      </c>
      <c r="I105" s="5">
        <v>2</v>
      </c>
      <c r="J105" s="5">
        <v>3</v>
      </c>
      <c r="K105" s="5">
        <v>1</v>
      </c>
      <c r="L105" s="5">
        <v>0</v>
      </c>
      <c r="M105" s="5">
        <v>5</v>
      </c>
      <c r="N105" s="5">
        <v>0</v>
      </c>
      <c r="O105" s="5">
        <v>2</v>
      </c>
      <c r="P105" s="5">
        <v>2</v>
      </c>
      <c r="Q105" s="5">
        <v>2</v>
      </c>
      <c r="R105" s="5">
        <v>2</v>
      </c>
      <c r="S105" s="5"/>
      <c r="T105" s="5">
        <f t="shared" si="10"/>
        <v>28</v>
      </c>
      <c r="U105" s="5"/>
      <c r="V105" s="13">
        <v>5</v>
      </c>
      <c r="W105" s="5">
        <v>5</v>
      </c>
      <c r="X105" s="5"/>
      <c r="Y105" s="24">
        <f t="shared" si="11"/>
        <v>38</v>
      </c>
    </row>
    <row r="106" spans="1:25" ht="15">
      <c r="A106" s="60" t="s">
        <v>766</v>
      </c>
      <c r="B106" s="6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7"/>
      <c r="W106" s="26"/>
      <c r="X106" s="26"/>
      <c r="Y106" s="28"/>
    </row>
    <row r="107" spans="1:25" ht="15">
      <c r="A107" s="58" t="s">
        <v>767</v>
      </c>
      <c r="B107" s="52" t="s">
        <v>950</v>
      </c>
      <c r="C107" s="5">
        <v>0</v>
      </c>
      <c r="D107" s="5">
        <v>0</v>
      </c>
      <c r="E107" s="5">
        <v>2</v>
      </c>
      <c r="F107" s="5">
        <v>2</v>
      </c>
      <c r="G107" s="5">
        <v>2</v>
      </c>
      <c r="H107" s="5">
        <v>2</v>
      </c>
      <c r="I107" s="5">
        <v>0</v>
      </c>
      <c r="J107" s="5">
        <v>0</v>
      </c>
      <c r="K107" s="5">
        <v>0</v>
      </c>
      <c r="L107" s="5">
        <v>0</v>
      </c>
      <c r="M107" s="5">
        <v>5</v>
      </c>
      <c r="N107" s="5">
        <v>0</v>
      </c>
      <c r="O107" s="5">
        <v>0</v>
      </c>
      <c r="P107" s="5">
        <v>0</v>
      </c>
      <c r="Q107" s="5">
        <v>2</v>
      </c>
      <c r="R107" s="5">
        <v>1</v>
      </c>
      <c r="S107" s="5"/>
      <c r="T107" s="5">
        <f>SUM(C107:S107)</f>
        <v>16</v>
      </c>
      <c r="U107" s="5">
        <v>5</v>
      </c>
      <c r="V107" s="13"/>
      <c r="W107" s="5">
        <v>0</v>
      </c>
      <c r="X107" s="5"/>
      <c r="Y107" s="24">
        <f>T107+U107+V107+W107+X107</f>
        <v>21</v>
      </c>
    </row>
    <row r="108" spans="1:25" ht="15">
      <c r="A108" s="58" t="s">
        <v>768</v>
      </c>
      <c r="B108" s="52" t="s">
        <v>1100</v>
      </c>
      <c r="C108" s="5">
        <v>1</v>
      </c>
      <c r="D108" s="5">
        <v>1</v>
      </c>
      <c r="E108" s="5">
        <v>2</v>
      </c>
      <c r="F108" s="5">
        <v>2</v>
      </c>
      <c r="G108" s="5">
        <v>2</v>
      </c>
      <c r="H108" s="5">
        <v>5</v>
      </c>
      <c r="I108" s="5">
        <v>2</v>
      </c>
      <c r="J108" s="5">
        <v>3</v>
      </c>
      <c r="K108" s="5">
        <v>0</v>
      </c>
      <c r="L108" s="5">
        <v>2</v>
      </c>
      <c r="M108" s="5">
        <v>5</v>
      </c>
      <c r="N108" s="5">
        <v>0</v>
      </c>
      <c r="O108" s="5">
        <v>2</v>
      </c>
      <c r="P108" s="5">
        <v>1</v>
      </c>
      <c r="Q108" s="5">
        <v>2</v>
      </c>
      <c r="R108" s="5">
        <v>2</v>
      </c>
      <c r="S108" s="5"/>
      <c r="T108" s="5">
        <f>SUM(C108:S108)</f>
        <v>32</v>
      </c>
      <c r="U108" s="5">
        <v>5</v>
      </c>
      <c r="V108" s="13">
        <v>8</v>
      </c>
      <c r="W108" s="5">
        <v>5</v>
      </c>
      <c r="X108" s="5"/>
      <c r="Y108" s="24">
        <f>T108+U108+V108+W108+X108</f>
        <v>50</v>
      </c>
    </row>
    <row r="109" spans="1:25" ht="15">
      <c r="A109" s="58" t="s">
        <v>769</v>
      </c>
      <c r="B109" s="52" t="s">
        <v>963</v>
      </c>
      <c r="C109" s="5">
        <v>1</v>
      </c>
      <c r="D109" s="5">
        <v>2</v>
      </c>
      <c r="E109" s="5">
        <v>2</v>
      </c>
      <c r="F109" s="5">
        <v>2</v>
      </c>
      <c r="G109" s="5">
        <v>2</v>
      </c>
      <c r="H109" s="5">
        <v>6</v>
      </c>
      <c r="I109" s="5">
        <v>2</v>
      </c>
      <c r="J109" s="5">
        <v>3</v>
      </c>
      <c r="K109" s="5">
        <v>2</v>
      </c>
      <c r="L109" s="5">
        <v>2</v>
      </c>
      <c r="M109" s="5">
        <v>5</v>
      </c>
      <c r="N109" s="5">
        <v>1</v>
      </c>
      <c r="O109" s="5">
        <v>1</v>
      </c>
      <c r="P109" s="5">
        <v>1</v>
      </c>
      <c r="Q109" s="5">
        <v>2</v>
      </c>
      <c r="R109" s="5">
        <v>2</v>
      </c>
      <c r="S109" s="5"/>
      <c r="T109" s="5">
        <f>SUM(C109:S109)</f>
        <v>36</v>
      </c>
      <c r="U109" s="5">
        <v>5</v>
      </c>
      <c r="V109" s="13">
        <v>7</v>
      </c>
      <c r="W109" s="5">
        <v>5</v>
      </c>
      <c r="X109" s="5"/>
      <c r="Y109" s="24">
        <f>T109+U109+V109+W109+X109</f>
        <v>53</v>
      </c>
    </row>
    <row r="110" spans="1:25" ht="15">
      <c r="A110" s="58" t="s">
        <v>770</v>
      </c>
      <c r="B110" s="52" t="s">
        <v>967</v>
      </c>
      <c r="C110" s="5">
        <v>1</v>
      </c>
      <c r="D110" s="5">
        <v>2</v>
      </c>
      <c r="E110" s="5">
        <v>2</v>
      </c>
      <c r="F110" s="5">
        <v>2</v>
      </c>
      <c r="G110" s="5">
        <v>2</v>
      </c>
      <c r="H110" s="5">
        <v>6</v>
      </c>
      <c r="I110" s="5">
        <v>2</v>
      </c>
      <c r="J110" s="5">
        <v>3</v>
      </c>
      <c r="K110" s="5">
        <v>0</v>
      </c>
      <c r="L110" s="5">
        <v>2</v>
      </c>
      <c r="M110" s="5">
        <v>5</v>
      </c>
      <c r="N110" s="5">
        <v>0</v>
      </c>
      <c r="O110" s="5">
        <v>2</v>
      </c>
      <c r="P110" s="5">
        <v>1</v>
      </c>
      <c r="Q110" s="5">
        <v>2</v>
      </c>
      <c r="R110" s="5">
        <v>2</v>
      </c>
      <c r="S110" s="5"/>
      <c r="T110" s="5">
        <f>SUM(C110:S110)</f>
        <v>34</v>
      </c>
      <c r="U110" s="5">
        <v>5</v>
      </c>
      <c r="V110" s="13">
        <v>5</v>
      </c>
      <c r="W110" s="5">
        <v>5</v>
      </c>
      <c r="X110" s="5"/>
      <c r="Y110" s="24">
        <f>T110+U110+V110+W110+X110</f>
        <v>49</v>
      </c>
    </row>
    <row r="111" spans="1:25" ht="15">
      <c r="A111" s="58" t="s">
        <v>771</v>
      </c>
      <c r="B111" s="52" t="s">
        <v>1089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/>
      <c r="T111" s="5"/>
      <c r="U111" s="5"/>
      <c r="V111" s="13"/>
      <c r="W111" s="5"/>
      <c r="X111" s="5"/>
      <c r="Y111" s="24">
        <f>T111+U111+V111+W111+X111</f>
        <v>0</v>
      </c>
    </row>
    <row r="112" spans="1:25" ht="15">
      <c r="A112" s="60" t="s">
        <v>772</v>
      </c>
      <c r="B112" s="6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7"/>
      <c r="W112" s="26"/>
      <c r="X112" s="26"/>
      <c r="Y112" s="28"/>
    </row>
    <row r="113" spans="1:25" ht="15">
      <c r="A113" s="60" t="s">
        <v>773</v>
      </c>
      <c r="B113" s="61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7"/>
      <c r="W113" s="26"/>
      <c r="X113" s="26"/>
      <c r="Y113" s="28"/>
    </row>
    <row r="114" spans="1:25" ht="15">
      <c r="A114" s="58" t="s">
        <v>774</v>
      </c>
      <c r="B114" s="52" t="s">
        <v>987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/>
      <c r="T114" s="5"/>
      <c r="U114" s="5"/>
      <c r="V114" s="13"/>
      <c r="W114" s="5"/>
      <c r="X114" s="5"/>
      <c r="Y114" s="24">
        <f>T114+U114+V114+W114+X114</f>
        <v>0</v>
      </c>
    </row>
    <row r="115" spans="1:25" ht="15">
      <c r="A115" s="60" t="s">
        <v>775</v>
      </c>
      <c r="B115" s="61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7"/>
      <c r="W115" s="26"/>
      <c r="X115" s="26"/>
      <c r="Y115" s="28"/>
    </row>
    <row r="116" spans="1:25" ht="15">
      <c r="A116" s="60" t="s">
        <v>776</v>
      </c>
      <c r="B116" s="61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7"/>
      <c r="W116" s="26"/>
      <c r="X116" s="26"/>
      <c r="Y116" s="28"/>
    </row>
    <row r="117" spans="1:25" ht="15">
      <c r="A117" s="58" t="s">
        <v>778</v>
      </c>
      <c r="B117" s="52" t="s">
        <v>999</v>
      </c>
      <c r="C117" s="5">
        <v>1</v>
      </c>
      <c r="D117" s="5">
        <v>0</v>
      </c>
      <c r="E117" s="5">
        <v>2</v>
      </c>
      <c r="F117" s="5">
        <v>2</v>
      </c>
      <c r="G117" s="5">
        <v>2</v>
      </c>
      <c r="H117" s="5">
        <v>4</v>
      </c>
      <c r="I117" s="5">
        <v>2</v>
      </c>
      <c r="J117" s="5">
        <v>3</v>
      </c>
      <c r="K117" s="5">
        <v>0</v>
      </c>
      <c r="L117" s="5">
        <v>1</v>
      </c>
      <c r="M117" s="5">
        <v>5</v>
      </c>
      <c r="N117" s="5">
        <v>0</v>
      </c>
      <c r="O117" s="5">
        <v>2</v>
      </c>
      <c r="P117" s="5">
        <v>2</v>
      </c>
      <c r="Q117" s="5">
        <v>2</v>
      </c>
      <c r="R117" s="5">
        <v>2</v>
      </c>
      <c r="S117" s="5"/>
      <c r="T117" s="5">
        <f>SUM(C117:S117)</f>
        <v>30</v>
      </c>
      <c r="U117" s="5"/>
      <c r="V117" s="13"/>
      <c r="W117" s="5">
        <v>5</v>
      </c>
      <c r="X117" s="5"/>
      <c r="Y117" s="24">
        <f>T117+U117+V117+W117+X117</f>
        <v>35</v>
      </c>
    </row>
    <row r="118" spans="1:25" ht="15">
      <c r="A118" s="58" t="s">
        <v>779</v>
      </c>
      <c r="B118" s="52" t="s">
        <v>1001</v>
      </c>
      <c r="C118" s="5">
        <v>1</v>
      </c>
      <c r="D118" s="5">
        <v>0</v>
      </c>
      <c r="E118" s="5">
        <v>2</v>
      </c>
      <c r="F118" s="5">
        <v>2</v>
      </c>
      <c r="G118" s="5">
        <v>2</v>
      </c>
      <c r="H118" s="5">
        <v>3</v>
      </c>
      <c r="I118" s="5">
        <v>0</v>
      </c>
      <c r="J118" s="5">
        <v>0</v>
      </c>
      <c r="K118" s="5">
        <v>0</v>
      </c>
      <c r="L118" s="5">
        <v>0</v>
      </c>
      <c r="M118" s="5">
        <v>5</v>
      </c>
      <c r="N118" s="5">
        <v>0</v>
      </c>
      <c r="O118" s="5">
        <v>0</v>
      </c>
      <c r="P118" s="5">
        <v>0</v>
      </c>
      <c r="Q118" s="5">
        <v>2</v>
      </c>
      <c r="R118" s="5">
        <v>2</v>
      </c>
      <c r="S118" s="5"/>
      <c r="T118" s="5">
        <f>SUM(C118:S118)</f>
        <v>19</v>
      </c>
      <c r="U118" s="5"/>
      <c r="V118" s="13"/>
      <c r="W118" s="5">
        <v>0</v>
      </c>
      <c r="X118" s="5"/>
      <c r="Y118" s="24">
        <f>T118+U118+V118+W118+X118</f>
        <v>19</v>
      </c>
    </row>
    <row r="119" spans="1:25" ht="15">
      <c r="A119" s="60" t="s">
        <v>780</v>
      </c>
      <c r="B119" s="6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7"/>
      <c r="W119" s="26"/>
      <c r="X119" s="26"/>
      <c r="Y119" s="28"/>
    </row>
    <row r="120" spans="1:25" ht="15">
      <c r="A120" s="58" t="s">
        <v>781</v>
      </c>
      <c r="B120" s="52" t="s">
        <v>947</v>
      </c>
      <c r="C120" s="5">
        <v>0</v>
      </c>
      <c r="D120" s="5">
        <v>1</v>
      </c>
      <c r="E120" s="5">
        <v>2</v>
      </c>
      <c r="F120" s="5">
        <v>2</v>
      </c>
      <c r="G120" s="5">
        <v>2</v>
      </c>
      <c r="H120" s="5">
        <v>5</v>
      </c>
      <c r="I120" s="5">
        <v>2</v>
      </c>
      <c r="J120" s="5">
        <v>0</v>
      </c>
      <c r="K120" s="5">
        <v>0</v>
      </c>
      <c r="L120" s="5">
        <v>0</v>
      </c>
      <c r="M120" s="5">
        <v>4</v>
      </c>
      <c r="N120" s="5">
        <v>0</v>
      </c>
      <c r="O120" s="5">
        <v>1</v>
      </c>
      <c r="P120" s="5">
        <v>1</v>
      </c>
      <c r="Q120" s="5">
        <v>2</v>
      </c>
      <c r="R120" s="5">
        <v>2</v>
      </c>
      <c r="S120" s="5"/>
      <c r="T120" s="5">
        <f>SUM(C120:S120)</f>
        <v>24</v>
      </c>
      <c r="U120" s="5"/>
      <c r="V120" s="13"/>
      <c r="W120" s="5">
        <v>0</v>
      </c>
      <c r="X120" s="5"/>
      <c r="Y120" s="24">
        <f>T120+U120+V120+W120+X120</f>
        <v>24</v>
      </c>
    </row>
    <row r="121" spans="1:25" ht="15">
      <c r="A121" s="58" t="s">
        <v>782</v>
      </c>
      <c r="B121" s="52" t="s">
        <v>1007</v>
      </c>
      <c r="C121" s="5">
        <v>1</v>
      </c>
      <c r="D121" s="5">
        <v>0</v>
      </c>
      <c r="E121" s="5">
        <v>2</v>
      </c>
      <c r="F121" s="5">
        <v>2</v>
      </c>
      <c r="G121" s="5">
        <v>2</v>
      </c>
      <c r="H121" s="5">
        <v>5</v>
      </c>
      <c r="I121" s="5">
        <v>2</v>
      </c>
      <c r="J121" s="5">
        <v>3</v>
      </c>
      <c r="K121" s="5">
        <v>0</v>
      </c>
      <c r="L121" s="5">
        <v>2</v>
      </c>
      <c r="M121" s="5">
        <v>5</v>
      </c>
      <c r="N121" s="5">
        <v>0</v>
      </c>
      <c r="O121" s="5">
        <v>2</v>
      </c>
      <c r="P121" s="5">
        <v>1</v>
      </c>
      <c r="Q121" s="5">
        <v>2</v>
      </c>
      <c r="R121" s="5">
        <v>2</v>
      </c>
      <c r="S121" s="5"/>
      <c r="T121" s="5">
        <f>SUM(C121:S121)</f>
        <v>31</v>
      </c>
      <c r="U121" s="5"/>
      <c r="V121" s="13">
        <v>6</v>
      </c>
      <c r="W121" s="5">
        <v>5</v>
      </c>
      <c r="X121" s="5"/>
      <c r="Y121" s="24">
        <f>T121+U121+V121+W121+X121</f>
        <v>42</v>
      </c>
    </row>
    <row r="122" spans="1:25" ht="15">
      <c r="A122" s="60" t="s">
        <v>783</v>
      </c>
      <c r="B122" s="6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7"/>
      <c r="W122" s="26"/>
      <c r="X122" s="26"/>
      <c r="Y122" s="28"/>
    </row>
    <row r="123" spans="1:25" ht="15">
      <c r="A123" s="58" t="s">
        <v>784</v>
      </c>
      <c r="B123" s="52" t="s">
        <v>958</v>
      </c>
      <c r="C123" s="5">
        <v>1</v>
      </c>
      <c r="D123" s="5">
        <v>1</v>
      </c>
      <c r="E123" s="5">
        <v>2</v>
      </c>
      <c r="F123" s="5">
        <v>2</v>
      </c>
      <c r="G123" s="5">
        <v>2</v>
      </c>
      <c r="H123" s="5">
        <v>2</v>
      </c>
      <c r="I123" s="5">
        <v>0</v>
      </c>
      <c r="J123" s="5">
        <v>3</v>
      </c>
      <c r="K123" s="5">
        <v>0</v>
      </c>
      <c r="L123" s="5">
        <v>1</v>
      </c>
      <c r="M123" s="5">
        <v>5</v>
      </c>
      <c r="N123" s="5">
        <v>0</v>
      </c>
      <c r="O123" s="5">
        <v>0</v>
      </c>
      <c r="P123" s="5">
        <v>0</v>
      </c>
      <c r="Q123" s="5">
        <v>2</v>
      </c>
      <c r="R123" s="5">
        <v>2</v>
      </c>
      <c r="S123" s="5"/>
      <c r="T123" s="5">
        <f>SUM(C123:S123)</f>
        <v>23</v>
      </c>
      <c r="U123" s="5">
        <v>5</v>
      </c>
      <c r="V123" s="13">
        <v>7</v>
      </c>
      <c r="W123" s="5">
        <v>0</v>
      </c>
      <c r="X123" s="5"/>
      <c r="Y123" s="24">
        <f>T123+U123+V123+W123+X123</f>
        <v>35</v>
      </c>
    </row>
    <row r="124" spans="1:25" ht="15">
      <c r="A124" s="60" t="s">
        <v>785</v>
      </c>
      <c r="B124" s="61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7"/>
      <c r="W124" s="26"/>
      <c r="X124" s="26"/>
      <c r="Y124" s="28"/>
    </row>
    <row r="125" spans="1:25" ht="15">
      <c r="A125" s="58" t="s">
        <v>786</v>
      </c>
      <c r="B125" s="52" t="s">
        <v>939</v>
      </c>
      <c r="C125" s="5">
        <v>0</v>
      </c>
      <c r="D125" s="5">
        <v>1</v>
      </c>
      <c r="E125" s="5">
        <v>2</v>
      </c>
      <c r="F125" s="5">
        <v>2</v>
      </c>
      <c r="G125" s="5">
        <v>2</v>
      </c>
      <c r="H125" s="5">
        <v>6</v>
      </c>
      <c r="I125" s="5">
        <v>2</v>
      </c>
      <c r="J125" s="5">
        <v>3</v>
      </c>
      <c r="K125" s="5">
        <v>2</v>
      </c>
      <c r="L125" s="5">
        <v>1</v>
      </c>
      <c r="M125" s="5">
        <v>5</v>
      </c>
      <c r="N125" s="5">
        <v>0</v>
      </c>
      <c r="O125" s="5">
        <v>2</v>
      </c>
      <c r="P125" s="5">
        <v>2</v>
      </c>
      <c r="Q125" s="5">
        <v>2</v>
      </c>
      <c r="R125" s="5">
        <v>2</v>
      </c>
      <c r="S125" s="5"/>
      <c r="T125" s="5">
        <f>SUM(C125:S125)</f>
        <v>34</v>
      </c>
      <c r="U125" s="5">
        <v>5</v>
      </c>
      <c r="V125" s="13"/>
      <c r="W125" s="5">
        <v>5</v>
      </c>
      <c r="X125" s="5"/>
      <c r="Y125" s="24">
        <f>T125+U125+V125+W125+X125</f>
        <v>44</v>
      </c>
    </row>
    <row r="126" spans="1:25" ht="15">
      <c r="A126" s="58" t="s">
        <v>787</v>
      </c>
      <c r="B126" s="52" t="s">
        <v>972</v>
      </c>
      <c r="C126" s="5">
        <v>1</v>
      </c>
      <c r="D126" s="5">
        <v>1</v>
      </c>
      <c r="E126" s="5">
        <v>2</v>
      </c>
      <c r="F126" s="5">
        <v>2</v>
      </c>
      <c r="G126" s="5">
        <v>2</v>
      </c>
      <c r="H126" s="5">
        <v>5</v>
      </c>
      <c r="I126" s="5">
        <v>2</v>
      </c>
      <c r="J126" s="5">
        <v>3</v>
      </c>
      <c r="K126" s="5">
        <v>1</v>
      </c>
      <c r="L126" s="5">
        <v>1</v>
      </c>
      <c r="M126" s="5">
        <v>5</v>
      </c>
      <c r="N126" s="5">
        <v>0</v>
      </c>
      <c r="O126" s="5">
        <v>2</v>
      </c>
      <c r="P126" s="5">
        <v>1</v>
      </c>
      <c r="Q126" s="5">
        <v>2</v>
      </c>
      <c r="R126" s="5">
        <v>2</v>
      </c>
      <c r="S126" s="5"/>
      <c r="T126" s="5">
        <f>SUM(C126:S126)</f>
        <v>32</v>
      </c>
      <c r="U126" s="5">
        <v>5</v>
      </c>
      <c r="V126" s="13">
        <v>7</v>
      </c>
      <c r="W126" s="5">
        <v>5</v>
      </c>
      <c r="X126" s="5"/>
      <c r="Y126" s="24">
        <f>T126+U126+V126+W126+X126</f>
        <v>49</v>
      </c>
    </row>
    <row r="127" spans="1:25" ht="15">
      <c r="A127" s="58" t="s">
        <v>788</v>
      </c>
      <c r="B127" s="52" t="s">
        <v>971</v>
      </c>
      <c r="C127" s="5">
        <v>1</v>
      </c>
      <c r="D127" s="5">
        <v>2</v>
      </c>
      <c r="E127" s="5">
        <v>2</v>
      </c>
      <c r="F127" s="5">
        <v>2</v>
      </c>
      <c r="G127" s="5">
        <v>2</v>
      </c>
      <c r="H127" s="5">
        <v>6</v>
      </c>
      <c r="I127" s="5">
        <v>2</v>
      </c>
      <c r="J127" s="5">
        <v>3</v>
      </c>
      <c r="K127" s="5">
        <v>2</v>
      </c>
      <c r="L127" s="5">
        <v>2</v>
      </c>
      <c r="M127" s="5">
        <v>5</v>
      </c>
      <c r="N127" s="5">
        <v>0</v>
      </c>
      <c r="O127" s="5">
        <v>2</v>
      </c>
      <c r="P127" s="5">
        <v>1</v>
      </c>
      <c r="Q127" s="5">
        <v>2</v>
      </c>
      <c r="R127" s="5">
        <v>2</v>
      </c>
      <c r="S127" s="5"/>
      <c r="T127" s="5">
        <f>SUM(C127:S127)</f>
        <v>36</v>
      </c>
      <c r="U127" s="5">
        <v>5</v>
      </c>
      <c r="V127" s="13">
        <v>7</v>
      </c>
      <c r="W127" s="5">
        <v>0</v>
      </c>
      <c r="X127" s="5">
        <v>-5</v>
      </c>
      <c r="Y127" s="24">
        <f>T127+U127+V127+W127+X127</f>
        <v>43</v>
      </c>
    </row>
    <row r="128" spans="1:25" ht="15">
      <c r="A128" s="58" t="s">
        <v>789</v>
      </c>
      <c r="B128" s="52" t="s">
        <v>955</v>
      </c>
      <c r="C128" s="5">
        <v>1</v>
      </c>
      <c r="D128" s="5">
        <v>1</v>
      </c>
      <c r="E128" s="5">
        <v>2</v>
      </c>
      <c r="F128" s="5">
        <v>2</v>
      </c>
      <c r="G128" s="5">
        <v>2</v>
      </c>
      <c r="H128" s="5">
        <v>4</v>
      </c>
      <c r="I128" s="5">
        <v>2</v>
      </c>
      <c r="J128" s="5">
        <v>3</v>
      </c>
      <c r="K128" s="5">
        <v>2</v>
      </c>
      <c r="L128" s="5">
        <v>2</v>
      </c>
      <c r="M128" s="5">
        <v>5</v>
      </c>
      <c r="N128" s="5">
        <v>0</v>
      </c>
      <c r="O128" s="5">
        <v>2</v>
      </c>
      <c r="P128" s="5">
        <v>1</v>
      </c>
      <c r="Q128" s="5">
        <v>2</v>
      </c>
      <c r="R128" s="5">
        <v>2</v>
      </c>
      <c r="S128" s="5"/>
      <c r="T128" s="5">
        <f>SUM(C128:S128)</f>
        <v>33</v>
      </c>
      <c r="U128" s="5"/>
      <c r="V128" s="13">
        <v>5</v>
      </c>
      <c r="W128" s="5">
        <v>5</v>
      </c>
      <c r="X128" s="5"/>
      <c r="Y128" s="24">
        <f>T128+U128+V128+W128+X128</f>
        <v>43</v>
      </c>
    </row>
    <row r="129" spans="1:25" ht="15">
      <c r="A129" s="58" t="s">
        <v>790</v>
      </c>
      <c r="B129" s="52" t="s">
        <v>977</v>
      </c>
      <c r="C129" s="5">
        <v>0</v>
      </c>
      <c r="D129" s="5">
        <v>1</v>
      </c>
      <c r="E129" s="5">
        <v>2</v>
      </c>
      <c r="F129" s="5">
        <v>2</v>
      </c>
      <c r="G129" s="5">
        <v>2</v>
      </c>
      <c r="H129" s="5">
        <v>5</v>
      </c>
      <c r="I129" s="5">
        <v>2</v>
      </c>
      <c r="J129" s="5">
        <v>3</v>
      </c>
      <c r="K129" s="5">
        <v>0</v>
      </c>
      <c r="L129" s="5">
        <v>2</v>
      </c>
      <c r="M129" s="5">
        <v>5</v>
      </c>
      <c r="N129" s="5">
        <v>0</v>
      </c>
      <c r="O129" s="5">
        <v>2</v>
      </c>
      <c r="P129" s="5">
        <v>2</v>
      </c>
      <c r="Q129" s="5">
        <v>2</v>
      </c>
      <c r="R129" s="5">
        <v>2</v>
      </c>
      <c r="S129" s="5"/>
      <c r="T129" s="5">
        <f>SUM(C129:S129)</f>
        <v>32</v>
      </c>
      <c r="U129" s="5">
        <v>5</v>
      </c>
      <c r="V129" s="13"/>
      <c r="W129" s="5">
        <v>0</v>
      </c>
      <c r="X129" s="5"/>
      <c r="Y129" s="24">
        <f>T129+U129+V129+W129+X129</f>
        <v>37</v>
      </c>
    </row>
    <row r="130" spans="1:25" ht="15">
      <c r="A130" s="60" t="s">
        <v>791</v>
      </c>
      <c r="B130" s="6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7"/>
      <c r="W130" s="26"/>
      <c r="X130" s="26"/>
      <c r="Y130" s="28"/>
    </row>
    <row r="131" spans="1:25" ht="15">
      <c r="A131" s="58" t="s">
        <v>792</v>
      </c>
      <c r="B131" s="52" t="s">
        <v>1052</v>
      </c>
      <c r="C131" s="5">
        <v>0</v>
      </c>
      <c r="D131" s="5">
        <v>0</v>
      </c>
      <c r="E131" s="5">
        <v>2</v>
      </c>
      <c r="F131" s="5">
        <v>2</v>
      </c>
      <c r="G131" s="5">
        <v>2</v>
      </c>
      <c r="H131" s="5">
        <v>3</v>
      </c>
      <c r="I131" s="5">
        <v>2</v>
      </c>
      <c r="J131" s="5">
        <v>3</v>
      </c>
      <c r="K131" s="5">
        <v>0</v>
      </c>
      <c r="L131" s="5">
        <v>0</v>
      </c>
      <c r="M131" s="5">
        <v>5</v>
      </c>
      <c r="N131" s="5">
        <v>0</v>
      </c>
      <c r="O131" s="5">
        <v>2</v>
      </c>
      <c r="P131" s="5">
        <v>1</v>
      </c>
      <c r="Q131" s="5">
        <v>2</v>
      </c>
      <c r="R131" s="5">
        <v>2</v>
      </c>
      <c r="S131" s="5"/>
      <c r="T131" s="5">
        <f>SUM(C131:S131)</f>
        <v>26</v>
      </c>
      <c r="U131" s="5"/>
      <c r="V131" s="13"/>
      <c r="W131" s="5">
        <v>5</v>
      </c>
      <c r="X131" s="5"/>
      <c r="Y131" s="24">
        <f>T131+U131+V131+W131+X131</f>
        <v>31</v>
      </c>
    </row>
    <row r="132" spans="1:25" ht="15">
      <c r="A132" s="60" t="s">
        <v>793</v>
      </c>
      <c r="B132" s="61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7"/>
      <c r="W132" s="26"/>
      <c r="X132" s="26"/>
      <c r="Y132" s="28"/>
    </row>
    <row r="133" spans="1:25" ht="15">
      <c r="A133" s="58" t="s">
        <v>794</v>
      </c>
      <c r="B133" s="52" t="s">
        <v>1098</v>
      </c>
      <c r="C133" s="5">
        <v>1</v>
      </c>
      <c r="D133" s="5">
        <v>2</v>
      </c>
      <c r="E133" s="5">
        <v>2</v>
      </c>
      <c r="F133" s="5">
        <v>2</v>
      </c>
      <c r="G133" s="5">
        <v>2</v>
      </c>
      <c r="H133" s="5">
        <v>6</v>
      </c>
      <c r="I133" s="5">
        <v>2</v>
      </c>
      <c r="J133" s="5">
        <v>3</v>
      </c>
      <c r="K133" s="5">
        <v>2</v>
      </c>
      <c r="L133" s="5">
        <v>2</v>
      </c>
      <c r="M133" s="5">
        <v>5</v>
      </c>
      <c r="N133" s="5">
        <v>0</v>
      </c>
      <c r="O133" s="5">
        <v>2</v>
      </c>
      <c r="P133" s="5">
        <v>2</v>
      </c>
      <c r="Q133" s="5">
        <v>2</v>
      </c>
      <c r="R133" s="5">
        <v>2</v>
      </c>
      <c r="S133" s="5"/>
      <c r="T133" s="5">
        <f>SUM(C133:S133)</f>
        <v>37</v>
      </c>
      <c r="U133" s="5">
        <v>5</v>
      </c>
      <c r="V133" s="13">
        <v>7</v>
      </c>
      <c r="W133" s="5">
        <v>0</v>
      </c>
      <c r="X133" s="5"/>
      <c r="Y133" s="24">
        <f>T133+U133+V133+W133+X133</f>
        <v>49</v>
      </c>
    </row>
    <row r="134" spans="1:25" ht="15">
      <c r="A134" s="60" t="s">
        <v>795</v>
      </c>
      <c r="B134" s="6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7"/>
      <c r="W134" s="26"/>
      <c r="X134" s="26"/>
      <c r="Y134" s="28"/>
    </row>
    <row r="135" spans="1:25" ht="15">
      <c r="A135" s="58" t="s">
        <v>796</v>
      </c>
      <c r="B135" s="52" t="s">
        <v>1005</v>
      </c>
      <c r="C135" s="5">
        <v>0</v>
      </c>
      <c r="D135" s="5">
        <v>1</v>
      </c>
      <c r="E135" s="5">
        <v>2</v>
      </c>
      <c r="F135" s="5">
        <v>2</v>
      </c>
      <c r="G135" s="5">
        <v>2</v>
      </c>
      <c r="H135" s="5">
        <v>5</v>
      </c>
      <c r="I135" s="5">
        <v>2</v>
      </c>
      <c r="J135" s="5">
        <v>3</v>
      </c>
      <c r="K135" s="5">
        <v>0</v>
      </c>
      <c r="L135" s="5">
        <v>0</v>
      </c>
      <c r="M135" s="5">
        <v>5</v>
      </c>
      <c r="N135" s="5">
        <v>0</v>
      </c>
      <c r="O135" s="5">
        <v>2</v>
      </c>
      <c r="P135" s="5">
        <v>1</v>
      </c>
      <c r="Q135" s="5">
        <v>2</v>
      </c>
      <c r="R135" s="5">
        <v>2</v>
      </c>
      <c r="S135" s="5"/>
      <c r="T135" s="5">
        <f>SUM(C135:S135)</f>
        <v>29</v>
      </c>
      <c r="U135" s="5">
        <v>5</v>
      </c>
      <c r="V135" s="13">
        <v>9</v>
      </c>
      <c r="W135" s="5">
        <v>5</v>
      </c>
      <c r="X135" s="5"/>
      <c r="Y135" s="24">
        <f>T135+U135+V135+W135+X135</f>
        <v>48</v>
      </c>
    </row>
    <row r="136" spans="1:25" ht="15">
      <c r="A136" s="58" t="s">
        <v>797</v>
      </c>
      <c r="B136" s="52" t="s">
        <v>957</v>
      </c>
      <c r="C136" s="5">
        <v>0</v>
      </c>
      <c r="D136" s="5">
        <v>0</v>
      </c>
      <c r="E136" s="5">
        <v>2</v>
      </c>
      <c r="F136" s="5">
        <v>0</v>
      </c>
      <c r="G136" s="5">
        <v>2</v>
      </c>
      <c r="H136" s="5">
        <v>5</v>
      </c>
      <c r="I136" s="5">
        <v>2</v>
      </c>
      <c r="J136" s="5">
        <v>3</v>
      </c>
      <c r="K136" s="5">
        <v>0</v>
      </c>
      <c r="L136" s="5">
        <v>1</v>
      </c>
      <c r="M136" s="5">
        <v>5</v>
      </c>
      <c r="N136" s="5">
        <v>0</v>
      </c>
      <c r="O136" s="5">
        <v>2</v>
      </c>
      <c r="P136" s="5">
        <v>1</v>
      </c>
      <c r="Q136" s="5">
        <v>2</v>
      </c>
      <c r="R136" s="5">
        <v>2</v>
      </c>
      <c r="S136" s="5"/>
      <c r="T136" s="5">
        <f>SUM(C136:S136)</f>
        <v>27</v>
      </c>
      <c r="U136" s="5">
        <v>5</v>
      </c>
      <c r="V136" s="13">
        <v>5</v>
      </c>
      <c r="W136" s="5">
        <v>5</v>
      </c>
      <c r="X136" s="5"/>
      <c r="Y136" s="24">
        <f>T136+U136+V136+W136+X136</f>
        <v>42</v>
      </c>
    </row>
    <row r="137" spans="1:25" ht="15">
      <c r="A137" s="62" t="s">
        <v>798</v>
      </c>
      <c r="B137" s="49" t="s">
        <v>1090</v>
      </c>
      <c r="C137" s="2">
        <v>0</v>
      </c>
      <c r="D137" s="2">
        <v>1</v>
      </c>
      <c r="E137" s="2">
        <v>2</v>
      </c>
      <c r="F137" s="2">
        <v>0</v>
      </c>
      <c r="G137" s="2">
        <v>0</v>
      </c>
      <c r="H137" s="2">
        <v>2</v>
      </c>
      <c r="I137" s="2">
        <v>0</v>
      </c>
      <c r="J137" s="2">
        <v>3</v>
      </c>
      <c r="K137" s="2">
        <v>0</v>
      </c>
      <c r="L137" s="2">
        <v>1</v>
      </c>
      <c r="M137" s="2">
        <v>4</v>
      </c>
      <c r="N137" s="2">
        <v>0</v>
      </c>
      <c r="O137" s="2">
        <v>0</v>
      </c>
      <c r="P137" s="2">
        <v>0</v>
      </c>
      <c r="Q137" s="2">
        <v>1</v>
      </c>
      <c r="R137" s="2">
        <v>1</v>
      </c>
      <c r="S137" s="2"/>
      <c r="T137" s="2">
        <f>SUM(C137:S137)</f>
        <v>15</v>
      </c>
      <c r="U137" s="2"/>
      <c r="V137" s="13"/>
      <c r="W137" s="2"/>
      <c r="X137" s="2"/>
      <c r="Y137" s="14">
        <f>T137+U137+V137+W137+X137</f>
        <v>15</v>
      </c>
    </row>
    <row r="138" spans="1:25" ht="15">
      <c r="A138" s="58" t="s">
        <v>799</v>
      </c>
      <c r="B138" s="52" t="s">
        <v>961</v>
      </c>
      <c r="C138" s="5">
        <v>1</v>
      </c>
      <c r="D138" s="5">
        <v>2</v>
      </c>
      <c r="E138" s="5">
        <v>2</v>
      </c>
      <c r="F138" s="5">
        <v>2</v>
      </c>
      <c r="G138" s="5">
        <v>2</v>
      </c>
      <c r="H138" s="5">
        <v>6</v>
      </c>
      <c r="I138" s="5">
        <v>2</v>
      </c>
      <c r="J138" s="5">
        <v>3</v>
      </c>
      <c r="K138" s="5">
        <v>2</v>
      </c>
      <c r="L138" s="5">
        <v>1</v>
      </c>
      <c r="M138" s="5">
        <v>5</v>
      </c>
      <c r="N138" s="5">
        <v>0</v>
      </c>
      <c r="O138" s="5">
        <v>2</v>
      </c>
      <c r="P138" s="5">
        <v>2</v>
      </c>
      <c r="Q138" s="5">
        <v>2</v>
      </c>
      <c r="R138" s="5">
        <v>2</v>
      </c>
      <c r="S138" s="5"/>
      <c r="T138" s="5">
        <f>SUM(C138:S138)</f>
        <v>36</v>
      </c>
      <c r="U138" s="5">
        <v>5</v>
      </c>
      <c r="V138" s="13"/>
      <c r="W138" s="5">
        <v>5</v>
      </c>
      <c r="X138" s="5"/>
      <c r="Y138" s="24">
        <f>T138+U138+V138+W138+X138</f>
        <v>46</v>
      </c>
    </row>
    <row r="139" spans="1:25" ht="15">
      <c r="A139" s="60" t="s">
        <v>800</v>
      </c>
      <c r="B139" s="6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7"/>
      <c r="W139" s="26"/>
      <c r="X139" s="26"/>
      <c r="Y139" s="28"/>
    </row>
    <row r="140" spans="1:25" ht="15">
      <c r="A140" s="60" t="s">
        <v>801</v>
      </c>
      <c r="B140" s="6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7"/>
      <c r="W140" s="26"/>
      <c r="X140" s="26"/>
      <c r="Y140" s="28"/>
    </row>
    <row r="141" spans="1:25" ht="15">
      <c r="A141" s="60" t="s">
        <v>802</v>
      </c>
      <c r="B141" s="61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6"/>
      <c r="X141" s="26"/>
      <c r="Y141" s="28"/>
    </row>
    <row r="142" spans="1:25" ht="15">
      <c r="A142" s="58" t="s">
        <v>803</v>
      </c>
      <c r="B142" s="52" t="s">
        <v>1105</v>
      </c>
      <c r="C142" s="5">
        <v>0</v>
      </c>
      <c r="D142" s="5">
        <v>2</v>
      </c>
      <c r="E142" s="5">
        <v>2</v>
      </c>
      <c r="F142" s="5">
        <v>2</v>
      </c>
      <c r="G142" s="5">
        <v>2</v>
      </c>
      <c r="H142" s="5">
        <v>6</v>
      </c>
      <c r="I142" s="5">
        <v>2</v>
      </c>
      <c r="J142" s="5">
        <v>2</v>
      </c>
      <c r="K142" s="5">
        <v>2</v>
      </c>
      <c r="L142" s="5">
        <v>2</v>
      </c>
      <c r="M142" s="5">
        <v>5</v>
      </c>
      <c r="N142" s="5">
        <v>1</v>
      </c>
      <c r="O142" s="5">
        <v>1</v>
      </c>
      <c r="P142" s="5">
        <v>2</v>
      </c>
      <c r="Q142" s="5">
        <v>2</v>
      </c>
      <c r="R142" s="5">
        <v>2</v>
      </c>
      <c r="S142" s="5"/>
      <c r="T142" s="5">
        <f>SUM(C142:S142)</f>
        <v>35</v>
      </c>
      <c r="U142" s="5">
        <v>5</v>
      </c>
      <c r="V142" s="13">
        <v>7</v>
      </c>
      <c r="W142" s="5">
        <v>5</v>
      </c>
      <c r="X142" s="5"/>
      <c r="Y142" s="24">
        <f>T142+U142+V142+W142+X142</f>
        <v>52</v>
      </c>
    </row>
    <row r="143" spans="1:25" ht="15">
      <c r="A143" s="60" t="s">
        <v>804</v>
      </c>
      <c r="B143" s="61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6"/>
      <c r="X143" s="26"/>
      <c r="Y143" s="28"/>
    </row>
    <row r="144" spans="1:25" ht="15">
      <c r="A144" s="58" t="s">
        <v>805</v>
      </c>
      <c r="B144" s="52" t="s">
        <v>1097</v>
      </c>
      <c r="C144" s="5">
        <v>0</v>
      </c>
      <c r="D144" s="5">
        <v>1</v>
      </c>
      <c r="E144" s="5">
        <v>2</v>
      </c>
      <c r="F144" s="5">
        <v>2</v>
      </c>
      <c r="G144" s="5">
        <v>2</v>
      </c>
      <c r="H144" s="5">
        <v>3</v>
      </c>
      <c r="I144" s="5">
        <v>2</v>
      </c>
      <c r="J144" s="5">
        <v>3</v>
      </c>
      <c r="K144" s="5">
        <v>1</v>
      </c>
      <c r="L144" s="5">
        <v>0</v>
      </c>
      <c r="M144" s="5">
        <v>5</v>
      </c>
      <c r="N144" s="5">
        <v>0</v>
      </c>
      <c r="O144" s="5">
        <v>1</v>
      </c>
      <c r="P144" s="5">
        <v>1</v>
      </c>
      <c r="Q144" s="5">
        <v>2</v>
      </c>
      <c r="R144" s="5">
        <v>2</v>
      </c>
      <c r="S144" s="5"/>
      <c r="T144" s="5">
        <f>SUM(C144:S144)</f>
        <v>27</v>
      </c>
      <c r="U144" s="5">
        <v>5</v>
      </c>
      <c r="V144" s="13">
        <v>5</v>
      </c>
      <c r="W144" s="5">
        <v>5</v>
      </c>
      <c r="X144" s="5"/>
      <c r="Y144" s="24">
        <f>T144+U144+V144+W144+X144</f>
        <v>42</v>
      </c>
    </row>
    <row r="145" spans="1:25" ht="15">
      <c r="A145" s="58" t="s">
        <v>806</v>
      </c>
      <c r="B145" s="52" t="s">
        <v>962</v>
      </c>
      <c r="C145" s="5">
        <v>0</v>
      </c>
      <c r="D145" s="5">
        <v>2</v>
      </c>
      <c r="E145" s="5">
        <v>2</v>
      </c>
      <c r="F145" s="5">
        <v>2</v>
      </c>
      <c r="G145" s="5">
        <v>2</v>
      </c>
      <c r="H145" s="5">
        <v>0</v>
      </c>
      <c r="I145" s="5">
        <v>2</v>
      </c>
      <c r="J145" s="5">
        <v>0</v>
      </c>
      <c r="K145" s="5">
        <v>0</v>
      </c>
      <c r="L145" s="5">
        <v>0</v>
      </c>
      <c r="M145" s="5">
        <v>5</v>
      </c>
      <c r="N145" s="5">
        <v>0</v>
      </c>
      <c r="O145" s="5">
        <v>1</v>
      </c>
      <c r="P145" s="5">
        <v>1</v>
      </c>
      <c r="Q145" s="5">
        <v>2</v>
      </c>
      <c r="R145" s="5">
        <v>1</v>
      </c>
      <c r="S145" s="5"/>
      <c r="T145" s="5">
        <f>SUM(C145:S145)</f>
        <v>20</v>
      </c>
      <c r="U145" s="5"/>
      <c r="V145" s="13">
        <v>5</v>
      </c>
      <c r="W145" s="5">
        <v>0</v>
      </c>
      <c r="X145" s="5"/>
      <c r="Y145" s="24">
        <f>T145+U145+V145+W145+X145</f>
        <v>25</v>
      </c>
    </row>
    <row r="146" spans="1:25" ht="15">
      <c r="A146" s="58" t="s">
        <v>807</v>
      </c>
      <c r="B146" s="52" t="s">
        <v>964</v>
      </c>
      <c r="C146" s="5">
        <v>1</v>
      </c>
      <c r="D146" s="5">
        <v>0</v>
      </c>
      <c r="E146" s="5">
        <v>2</v>
      </c>
      <c r="F146" s="5">
        <v>2</v>
      </c>
      <c r="G146" s="5">
        <v>2</v>
      </c>
      <c r="H146" s="5">
        <v>2</v>
      </c>
      <c r="I146" s="5">
        <v>0</v>
      </c>
      <c r="J146" s="5">
        <v>0</v>
      </c>
      <c r="K146" s="5">
        <v>0</v>
      </c>
      <c r="L146" s="5">
        <v>0</v>
      </c>
      <c r="M146" s="5">
        <v>5</v>
      </c>
      <c r="N146" s="5">
        <v>0</v>
      </c>
      <c r="O146" s="5">
        <v>0</v>
      </c>
      <c r="P146" s="5">
        <v>0</v>
      </c>
      <c r="Q146" s="5">
        <v>2</v>
      </c>
      <c r="R146" s="5">
        <v>1</v>
      </c>
      <c r="S146" s="5"/>
      <c r="T146" s="5">
        <f>SUM(C146:S146)</f>
        <v>17</v>
      </c>
      <c r="U146" s="5"/>
      <c r="V146" s="13"/>
      <c r="W146" s="5">
        <v>0</v>
      </c>
      <c r="X146" s="5"/>
      <c r="Y146" s="24">
        <f>T146+U146+V146+W146+X146</f>
        <v>17</v>
      </c>
    </row>
    <row r="147" spans="1:25" ht="15">
      <c r="A147" s="58" t="s">
        <v>808</v>
      </c>
      <c r="B147" s="52" t="s">
        <v>1091</v>
      </c>
      <c r="C147" s="5">
        <v>0</v>
      </c>
      <c r="D147" s="5">
        <v>1</v>
      </c>
      <c r="E147" s="5">
        <v>2</v>
      </c>
      <c r="F147" s="5">
        <v>2</v>
      </c>
      <c r="G147" s="5">
        <v>0</v>
      </c>
      <c r="H147" s="5">
        <v>5</v>
      </c>
      <c r="I147" s="5">
        <v>2</v>
      </c>
      <c r="J147" s="5">
        <v>3</v>
      </c>
      <c r="K147" s="5">
        <v>0</v>
      </c>
      <c r="L147" s="5">
        <v>0</v>
      </c>
      <c r="M147" s="5">
        <v>5</v>
      </c>
      <c r="N147" s="5">
        <v>0</v>
      </c>
      <c r="O147" s="5">
        <v>2</v>
      </c>
      <c r="P147" s="5">
        <v>1</v>
      </c>
      <c r="Q147" s="5">
        <v>2</v>
      </c>
      <c r="R147" s="5">
        <v>2</v>
      </c>
      <c r="S147" s="5"/>
      <c r="T147" s="5">
        <f>SUM(C147:S147)</f>
        <v>27</v>
      </c>
      <c r="U147" s="5"/>
      <c r="V147" s="13"/>
      <c r="W147" s="5">
        <v>0</v>
      </c>
      <c r="X147" s="5"/>
      <c r="Y147" s="24">
        <f>T147+U147+V147+W147+X147</f>
        <v>27</v>
      </c>
    </row>
    <row r="148" spans="1:25" ht="15">
      <c r="A148" s="60" t="s">
        <v>809</v>
      </c>
      <c r="B148" s="61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7"/>
      <c r="W148" s="26"/>
      <c r="X148" s="26"/>
      <c r="Y148" s="28"/>
    </row>
    <row r="149" spans="1:25" ht="15">
      <c r="A149" s="58" t="s">
        <v>810</v>
      </c>
      <c r="B149" s="52" t="s">
        <v>1099</v>
      </c>
      <c r="C149" s="5">
        <v>0</v>
      </c>
      <c r="D149" s="5">
        <v>1</v>
      </c>
      <c r="E149" s="5">
        <v>2</v>
      </c>
      <c r="F149" s="5">
        <v>2</v>
      </c>
      <c r="G149" s="5">
        <v>2</v>
      </c>
      <c r="H149" s="5">
        <v>5</v>
      </c>
      <c r="I149" s="5">
        <v>2</v>
      </c>
      <c r="J149" s="5">
        <v>3</v>
      </c>
      <c r="K149" s="5">
        <v>1</v>
      </c>
      <c r="L149" s="5">
        <v>0</v>
      </c>
      <c r="M149" s="5">
        <v>5</v>
      </c>
      <c r="N149" s="5">
        <v>0</v>
      </c>
      <c r="O149" s="5">
        <v>2</v>
      </c>
      <c r="P149" s="5">
        <v>2</v>
      </c>
      <c r="Q149" s="5">
        <v>2</v>
      </c>
      <c r="R149" s="5">
        <v>2</v>
      </c>
      <c r="S149" s="5"/>
      <c r="T149" s="5">
        <f>SUM(C149:S149)</f>
        <v>31</v>
      </c>
      <c r="U149" s="5">
        <v>5</v>
      </c>
      <c r="V149" s="13">
        <v>6</v>
      </c>
      <c r="W149" s="5">
        <v>5</v>
      </c>
      <c r="X149" s="5"/>
      <c r="Y149" s="24">
        <f>T149+U149+V149+W149+X149</f>
        <v>47</v>
      </c>
    </row>
    <row r="150" spans="1:25" ht="15">
      <c r="A150" s="60" t="s">
        <v>811</v>
      </c>
      <c r="B150" s="6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7"/>
      <c r="W150" s="26"/>
      <c r="X150" s="26"/>
      <c r="Y150" s="28"/>
    </row>
    <row r="151" spans="1:25" ht="15">
      <c r="A151" s="60" t="s">
        <v>812</v>
      </c>
      <c r="B151" s="6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7"/>
      <c r="W151" s="26"/>
      <c r="X151" s="26"/>
      <c r="Y151" s="28"/>
    </row>
    <row r="152" spans="1:25" ht="15">
      <c r="A152" s="60" t="s">
        <v>813</v>
      </c>
      <c r="B152" s="6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7"/>
      <c r="W152" s="26"/>
      <c r="X152" s="26"/>
      <c r="Y152" s="28"/>
    </row>
    <row r="153" spans="1:25" ht="15">
      <c r="A153" s="60" t="s">
        <v>814</v>
      </c>
      <c r="B153" s="61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7"/>
      <c r="W153" s="26"/>
      <c r="X153" s="26"/>
      <c r="Y153" s="28"/>
    </row>
    <row r="154" spans="1:25" ht="15">
      <c r="A154" s="58" t="s">
        <v>815</v>
      </c>
      <c r="B154" s="52" t="s">
        <v>981</v>
      </c>
      <c r="C154" s="5">
        <v>1</v>
      </c>
      <c r="D154" s="5">
        <v>2</v>
      </c>
      <c r="E154" s="5">
        <v>2</v>
      </c>
      <c r="F154" s="5">
        <v>2</v>
      </c>
      <c r="G154" s="5">
        <v>2</v>
      </c>
      <c r="H154" s="5">
        <v>2</v>
      </c>
      <c r="I154" s="5">
        <v>2</v>
      </c>
      <c r="J154" s="5">
        <v>0</v>
      </c>
      <c r="K154" s="5">
        <v>0</v>
      </c>
      <c r="L154" s="5">
        <v>0</v>
      </c>
      <c r="M154" s="5">
        <v>5</v>
      </c>
      <c r="N154" s="5">
        <v>0</v>
      </c>
      <c r="O154" s="5">
        <v>2</v>
      </c>
      <c r="P154" s="5">
        <v>2</v>
      </c>
      <c r="Q154" s="5">
        <v>2</v>
      </c>
      <c r="R154" s="5">
        <v>1</v>
      </c>
      <c r="S154" s="5">
        <v>-2</v>
      </c>
      <c r="T154" s="5">
        <f>SUM(C154:S154)</f>
        <v>23</v>
      </c>
      <c r="U154" s="5"/>
      <c r="V154" s="13"/>
      <c r="W154" s="5">
        <v>5</v>
      </c>
      <c r="X154" s="5"/>
      <c r="Y154" s="24">
        <f>T154+U154+V154+W154+X154</f>
        <v>28</v>
      </c>
    </row>
    <row r="155" spans="1:25" ht="15">
      <c r="A155" s="58" t="s">
        <v>816</v>
      </c>
      <c r="B155" s="52" t="s">
        <v>982</v>
      </c>
      <c r="C155" s="5">
        <v>1</v>
      </c>
      <c r="D155" s="5">
        <v>1</v>
      </c>
      <c r="E155" s="5">
        <v>2</v>
      </c>
      <c r="F155" s="5">
        <v>2</v>
      </c>
      <c r="G155" s="5">
        <v>2</v>
      </c>
      <c r="H155" s="5">
        <v>4</v>
      </c>
      <c r="I155" s="5">
        <v>2</v>
      </c>
      <c r="J155" s="5">
        <v>1</v>
      </c>
      <c r="K155" s="5">
        <v>1</v>
      </c>
      <c r="L155" s="5">
        <v>0</v>
      </c>
      <c r="M155" s="5">
        <v>5</v>
      </c>
      <c r="N155" s="5">
        <v>0</v>
      </c>
      <c r="O155" s="5">
        <v>2</v>
      </c>
      <c r="P155" s="5">
        <v>2</v>
      </c>
      <c r="Q155" s="5">
        <v>2</v>
      </c>
      <c r="R155" s="5">
        <v>2</v>
      </c>
      <c r="S155" s="5"/>
      <c r="T155" s="5">
        <f>SUM(C155:S155)</f>
        <v>29</v>
      </c>
      <c r="U155" s="5">
        <v>5</v>
      </c>
      <c r="V155" s="13"/>
      <c r="W155" s="5">
        <v>5</v>
      </c>
      <c r="X155" s="5"/>
      <c r="Y155" s="24">
        <f>T155+U155+V155+W155+X155</f>
        <v>39</v>
      </c>
    </row>
    <row r="156" spans="1:25" ht="15">
      <c r="A156" s="58" t="s">
        <v>817</v>
      </c>
      <c r="B156" s="52" t="s">
        <v>1092</v>
      </c>
      <c r="C156" s="5">
        <v>0</v>
      </c>
      <c r="D156" s="5">
        <v>0</v>
      </c>
      <c r="E156" s="5">
        <v>0</v>
      </c>
      <c r="F156" s="5">
        <v>2</v>
      </c>
      <c r="G156" s="5">
        <v>0</v>
      </c>
      <c r="H156" s="5">
        <v>4</v>
      </c>
      <c r="I156" s="5">
        <v>0</v>
      </c>
      <c r="J156" s="5">
        <v>0</v>
      </c>
      <c r="K156" s="5">
        <v>0</v>
      </c>
      <c r="L156" s="5">
        <v>0</v>
      </c>
      <c r="M156" s="5">
        <v>5</v>
      </c>
      <c r="N156" s="5">
        <v>0</v>
      </c>
      <c r="O156" s="5">
        <v>0</v>
      </c>
      <c r="P156" s="5">
        <v>0</v>
      </c>
      <c r="Q156" s="5">
        <v>2</v>
      </c>
      <c r="R156" s="5">
        <v>2</v>
      </c>
      <c r="S156" s="5"/>
      <c r="T156" s="5">
        <f>SUM(C156:S156)</f>
        <v>15</v>
      </c>
      <c r="U156" s="5"/>
      <c r="V156" s="13"/>
      <c r="W156" s="5">
        <v>0</v>
      </c>
      <c r="X156" s="5"/>
      <c r="Y156" s="24">
        <f>T156+U156+V156+W156+X156</f>
        <v>15</v>
      </c>
    </row>
    <row r="157" spans="1:25" ht="15">
      <c r="A157" s="58" t="s">
        <v>818</v>
      </c>
      <c r="B157" s="52" t="s">
        <v>1093</v>
      </c>
      <c r="C157" s="5">
        <v>0</v>
      </c>
      <c r="D157" s="5">
        <v>0</v>
      </c>
      <c r="E157" s="5">
        <v>0</v>
      </c>
      <c r="F157" s="5">
        <v>2</v>
      </c>
      <c r="G157" s="5">
        <v>0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5</v>
      </c>
      <c r="N157" s="5">
        <v>0</v>
      </c>
      <c r="O157" s="5">
        <v>0</v>
      </c>
      <c r="P157" s="5">
        <v>0</v>
      </c>
      <c r="Q157" s="5">
        <v>2</v>
      </c>
      <c r="R157" s="5">
        <v>2</v>
      </c>
      <c r="S157" s="5"/>
      <c r="T157" s="5">
        <f>SUM(C157:S157)</f>
        <v>14</v>
      </c>
      <c r="U157" s="5"/>
      <c r="V157" s="13"/>
      <c r="W157" s="5">
        <v>0</v>
      </c>
      <c r="X157" s="5"/>
      <c r="Y157" s="24">
        <f>T157+U157+V157+W157+X157</f>
        <v>14</v>
      </c>
    </row>
    <row r="158" spans="1:25" ht="15">
      <c r="A158" s="58" t="s">
        <v>819</v>
      </c>
      <c r="B158" s="52" t="s">
        <v>957</v>
      </c>
      <c r="C158" s="5">
        <v>0</v>
      </c>
      <c r="D158" s="5">
        <v>0</v>
      </c>
      <c r="E158" s="5">
        <v>0</v>
      </c>
      <c r="F158" s="5">
        <v>2</v>
      </c>
      <c r="G158" s="5">
        <v>0</v>
      </c>
      <c r="H158" s="5">
        <v>1</v>
      </c>
      <c r="I158" s="5">
        <v>0</v>
      </c>
      <c r="J158" s="5">
        <v>0</v>
      </c>
      <c r="K158" s="5">
        <v>0</v>
      </c>
      <c r="L158" s="5">
        <v>0</v>
      </c>
      <c r="M158" s="5">
        <v>5</v>
      </c>
      <c r="N158" s="5">
        <v>0</v>
      </c>
      <c r="O158" s="5">
        <v>0</v>
      </c>
      <c r="P158" s="5">
        <v>0</v>
      </c>
      <c r="Q158" s="5">
        <v>2</v>
      </c>
      <c r="R158" s="5">
        <v>2</v>
      </c>
      <c r="S158" s="5"/>
      <c r="T158" s="5">
        <f>SUM(C158:S158)</f>
        <v>12</v>
      </c>
      <c r="U158" s="5"/>
      <c r="V158" s="13"/>
      <c r="W158" s="5">
        <v>0</v>
      </c>
      <c r="X158" s="5"/>
      <c r="Y158" s="24">
        <f>T158+U158+V158+W158+X158</f>
        <v>12</v>
      </c>
    </row>
    <row r="159" spans="1:25" ht="15">
      <c r="A159" s="60" t="s">
        <v>820</v>
      </c>
      <c r="B159" s="61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7"/>
      <c r="W159" s="26"/>
      <c r="X159" s="26"/>
      <c r="Y159" s="28"/>
    </row>
    <row r="160" spans="1:25" ht="15">
      <c r="A160" s="58" t="s">
        <v>821</v>
      </c>
      <c r="B160" s="52" t="s">
        <v>946</v>
      </c>
      <c r="C160" s="5">
        <v>0</v>
      </c>
      <c r="D160" s="5">
        <v>2</v>
      </c>
      <c r="E160" s="5">
        <v>2</v>
      </c>
      <c r="F160" s="5">
        <v>2</v>
      </c>
      <c r="G160" s="5">
        <v>2</v>
      </c>
      <c r="H160" s="5">
        <v>4</v>
      </c>
      <c r="I160" s="5">
        <v>2</v>
      </c>
      <c r="J160" s="5">
        <v>3</v>
      </c>
      <c r="K160" s="5">
        <v>1</v>
      </c>
      <c r="L160" s="5">
        <v>0</v>
      </c>
      <c r="M160" s="5">
        <v>4</v>
      </c>
      <c r="N160" s="5">
        <v>0</v>
      </c>
      <c r="O160" s="5">
        <v>2</v>
      </c>
      <c r="P160" s="5">
        <v>1</v>
      </c>
      <c r="Q160" s="5">
        <v>2</v>
      </c>
      <c r="R160" s="5">
        <v>2</v>
      </c>
      <c r="S160" s="5"/>
      <c r="T160" s="5">
        <f>SUM(C160:S160)</f>
        <v>29</v>
      </c>
      <c r="U160" s="5"/>
      <c r="V160" s="13"/>
      <c r="W160" s="5">
        <v>5</v>
      </c>
      <c r="X160" s="5"/>
      <c r="Y160" s="24">
        <f>T160+U160+V160+W160+X160</f>
        <v>34</v>
      </c>
    </row>
    <row r="161" spans="1:25" ht="15">
      <c r="A161" s="60" t="s">
        <v>822</v>
      </c>
      <c r="B161" s="61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26"/>
      <c r="X161" s="26"/>
      <c r="Y161" s="28"/>
    </row>
    <row r="162" spans="1:25" ht="15">
      <c r="A162" s="58" t="s">
        <v>823</v>
      </c>
      <c r="B162" s="52" t="s">
        <v>956</v>
      </c>
      <c r="C162" s="5">
        <v>0</v>
      </c>
      <c r="D162" s="5">
        <v>0</v>
      </c>
      <c r="E162" s="5">
        <v>2</v>
      </c>
      <c r="F162" s="5">
        <v>0</v>
      </c>
      <c r="G162" s="5">
        <v>2</v>
      </c>
      <c r="H162" s="5">
        <v>5</v>
      </c>
      <c r="I162" s="5">
        <v>2</v>
      </c>
      <c r="J162" s="5">
        <v>3</v>
      </c>
      <c r="K162" s="5">
        <v>2</v>
      </c>
      <c r="L162" s="5">
        <v>2</v>
      </c>
      <c r="M162" s="5">
        <v>5</v>
      </c>
      <c r="N162" s="5">
        <v>0</v>
      </c>
      <c r="O162" s="5">
        <v>2</v>
      </c>
      <c r="P162" s="5">
        <v>1</v>
      </c>
      <c r="Q162" s="5">
        <v>2</v>
      </c>
      <c r="R162" s="5">
        <v>1</v>
      </c>
      <c r="S162" s="5"/>
      <c r="T162" s="5">
        <f>SUM(C162:S162)</f>
        <v>29</v>
      </c>
      <c r="U162" s="5"/>
      <c r="V162" s="13"/>
      <c r="W162" s="5">
        <v>5</v>
      </c>
      <c r="X162" s="5"/>
      <c r="Y162" s="24">
        <f>T162+U162+V162+W162+X162</f>
        <v>34</v>
      </c>
    </row>
    <row r="163" spans="1:25" ht="15">
      <c r="A163" s="58" t="s">
        <v>824</v>
      </c>
      <c r="B163" s="52" t="s">
        <v>954</v>
      </c>
      <c r="C163" s="5">
        <v>0</v>
      </c>
      <c r="D163" s="5">
        <v>1</v>
      </c>
      <c r="E163" s="5">
        <v>2</v>
      </c>
      <c r="F163" s="5">
        <v>2</v>
      </c>
      <c r="G163" s="5">
        <v>2</v>
      </c>
      <c r="H163" s="5">
        <v>3</v>
      </c>
      <c r="I163" s="5">
        <v>2</v>
      </c>
      <c r="J163" s="5">
        <v>3</v>
      </c>
      <c r="K163" s="5">
        <v>1</v>
      </c>
      <c r="L163" s="5">
        <v>0</v>
      </c>
      <c r="M163" s="5">
        <v>5</v>
      </c>
      <c r="N163" s="5">
        <v>0</v>
      </c>
      <c r="O163" s="5">
        <v>1</v>
      </c>
      <c r="P163" s="5">
        <v>1</v>
      </c>
      <c r="Q163" s="5">
        <v>2</v>
      </c>
      <c r="R163" s="5">
        <v>2</v>
      </c>
      <c r="S163" s="5"/>
      <c r="T163" s="5">
        <f>SUM(C163:S163)</f>
        <v>27</v>
      </c>
      <c r="U163" s="5"/>
      <c r="V163" s="13">
        <v>5</v>
      </c>
      <c r="W163" s="5">
        <v>5</v>
      </c>
      <c r="X163" s="5"/>
      <c r="Y163" s="24">
        <f>T163+U163+V163+W163+X163</f>
        <v>37</v>
      </c>
    </row>
    <row r="164" spans="1:25" ht="15">
      <c r="A164" s="58" t="s">
        <v>825</v>
      </c>
      <c r="B164" s="52" t="s">
        <v>1028</v>
      </c>
      <c r="C164" s="5">
        <v>0</v>
      </c>
      <c r="D164" s="5">
        <v>0</v>
      </c>
      <c r="E164" s="5">
        <v>2</v>
      </c>
      <c r="F164" s="5">
        <v>2</v>
      </c>
      <c r="G164" s="5">
        <v>2</v>
      </c>
      <c r="H164" s="5">
        <v>4</v>
      </c>
      <c r="I164" s="5">
        <v>2</v>
      </c>
      <c r="J164" s="5">
        <v>0</v>
      </c>
      <c r="K164" s="5">
        <v>0</v>
      </c>
      <c r="L164" s="5">
        <v>0</v>
      </c>
      <c r="M164" s="5">
        <v>4</v>
      </c>
      <c r="N164" s="5">
        <v>0</v>
      </c>
      <c r="O164" s="5">
        <v>2</v>
      </c>
      <c r="P164" s="5">
        <v>2</v>
      </c>
      <c r="Q164" s="5">
        <v>2</v>
      </c>
      <c r="R164" s="5">
        <v>2</v>
      </c>
      <c r="S164" s="5"/>
      <c r="T164" s="5">
        <f>SUM(C164:S164)</f>
        <v>24</v>
      </c>
      <c r="U164" s="5"/>
      <c r="V164" s="13"/>
      <c r="W164" s="5">
        <v>5</v>
      </c>
      <c r="X164" s="5"/>
      <c r="Y164" s="24">
        <f>T164+U164+V164+W164+X164</f>
        <v>29</v>
      </c>
    </row>
    <row r="165" spans="1:25" ht="15">
      <c r="A165" s="60" t="s">
        <v>826</v>
      </c>
      <c r="B165" s="6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7"/>
      <c r="W165" s="26"/>
      <c r="X165" s="26"/>
      <c r="Y165" s="28"/>
    </row>
    <row r="166" spans="1:25" ht="15">
      <c r="A166" s="60" t="s">
        <v>828</v>
      </c>
      <c r="B166" s="61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7"/>
      <c r="W166" s="26"/>
      <c r="X166" s="26"/>
      <c r="Y166" s="28"/>
    </row>
    <row r="167" spans="1:25" ht="15">
      <c r="A167" s="60" t="s">
        <v>829</v>
      </c>
      <c r="B167" s="61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7"/>
      <c r="W167" s="26"/>
      <c r="X167" s="26"/>
      <c r="Y167" s="28"/>
    </row>
    <row r="168" spans="1:25" ht="15">
      <c r="A168" s="60" t="s">
        <v>830</v>
      </c>
      <c r="B168" s="6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7"/>
      <c r="W168" s="26"/>
      <c r="X168" s="26"/>
      <c r="Y168" s="28"/>
    </row>
    <row r="169" spans="1:25" ht="15">
      <c r="A169" s="58" t="s">
        <v>831</v>
      </c>
      <c r="B169" s="52" t="s">
        <v>997</v>
      </c>
      <c r="C169" s="5">
        <v>0</v>
      </c>
      <c r="D169" s="5">
        <v>2</v>
      </c>
      <c r="E169" s="5">
        <v>2</v>
      </c>
      <c r="F169" s="5">
        <v>2</v>
      </c>
      <c r="G169" s="5">
        <v>2</v>
      </c>
      <c r="H169" s="5">
        <v>4</v>
      </c>
      <c r="I169" s="5">
        <v>2</v>
      </c>
      <c r="J169" s="5">
        <v>3</v>
      </c>
      <c r="K169" s="5">
        <v>0</v>
      </c>
      <c r="L169" s="5">
        <v>2</v>
      </c>
      <c r="M169" s="5">
        <v>5</v>
      </c>
      <c r="N169" s="5">
        <v>0</v>
      </c>
      <c r="O169" s="5">
        <v>2</v>
      </c>
      <c r="P169" s="5">
        <v>1</v>
      </c>
      <c r="Q169" s="5">
        <v>2</v>
      </c>
      <c r="R169" s="5">
        <v>2</v>
      </c>
      <c r="S169" s="5"/>
      <c r="T169" s="5">
        <f>SUM(C169:S169)</f>
        <v>31</v>
      </c>
      <c r="U169" s="5">
        <v>5</v>
      </c>
      <c r="V169" s="13"/>
      <c r="W169" s="5">
        <v>5</v>
      </c>
      <c r="X169" s="5"/>
      <c r="Y169" s="24">
        <f>T169+U169+V169+W169+X169</f>
        <v>41</v>
      </c>
    </row>
    <row r="170" spans="1:25" ht="15">
      <c r="A170" s="58" t="s">
        <v>832</v>
      </c>
      <c r="B170" s="52" t="s">
        <v>996</v>
      </c>
      <c r="C170" s="5">
        <v>0</v>
      </c>
      <c r="D170" s="5">
        <v>0</v>
      </c>
      <c r="E170" s="5">
        <v>2</v>
      </c>
      <c r="F170" s="5">
        <v>2</v>
      </c>
      <c r="G170" s="5">
        <v>2</v>
      </c>
      <c r="H170" s="5">
        <v>5</v>
      </c>
      <c r="I170" s="5">
        <v>2</v>
      </c>
      <c r="J170" s="5">
        <v>3</v>
      </c>
      <c r="K170" s="5">
        <v>0</v>
      </c>
      <c r="L170" s="5">
        <v>0</v>
      </c>
      <c r="M170" s="5">
        <v>5</v>
      </c>
      <c r="N170" s="5">
        <v>1</v>
      </c>
      <c r="O170" s="5">
        <v>2</v>
      </c>
      <c r="P170" s="5">
        <v>2</v>
      </c>
      <c r="Q170" s="5">
        <v>2</v>
      </c>
      <c r="R170" s="5">
        <v>2</v>
      </c>
      <c r="S170" s="5"/>
      <c r="T170" s="5">
        <f>SUM(C170:S170)</f>
        <v>30</v>
      </c>
      <c r="U170" s="5">
        <v>5</v>
      </c>
      <c r="V170" s="13"/>
      <c r="W170" s="5">
        <v>5</v>
      </c>
      <c r="X170" s="5"/>
      <c r="Y170" s="24">
        <f>T170+U170+V170+W170+X170</f>
        <v>40</v>
      </c>
    </row>
    <row r="171" spans="1:25" ht="15">
      <c r="A171" s="58" t="s">
        <v>833</v>
      </c>
      <c r="B171" s="52" t="s">
        <v>979</v>
      </c>
      <c r="C171" s="5">
        <v>0</v>
      </c>
      <c r="D171" s="5">
        <v>2</v>
      </c>
      <c r="E171" s="5">
        <v>2</v>
      </c>
      <c r="F171" s="5">
        <v>2</v>
      </c>
      <c r="G171" s="5">
        <v>2</v>
      </c>
      <c r="H171" s="5">
        <v>5</v>
      </c>
      <c r="I171" s="5">
        <v>2</v>
      </c>
      <c r="J171" s="5">
        <v>3</v>
      </c>
      <c r="K171" s="5">
        <v>0</v>
      </c>
      <c r="L171" s="5">
        <v>1</v>
      </c>
      <c r="M171" s="5">
        <v>5</v>
      </c>
      <c r="N171" s="5">
        <v>0</v>
      </c>
      <c r="O171" s="5">
        <v>2</v>
      </c>
      <c r="P171" s="5">
        <v>1</v>
      </c>
      <c r="Q171" s="5">
        <v>2</v>
      </c>
      <c r="R171" s="5">
        <v>2</v>
      </c>
      <c r="S171" s="5"/>
      <c r="T171" s="5">
        <f>SUM(C171:S171)</f>
        <v>31</v>
      </c>
      <c r="U171" s="5">
        <v>5</v>
      </c>
      <c r="V171" s="13"/>
      <c r="W171" s="5">
        <v>5</v>
      </c>
      <c r="X171" s="5"/>
      <c r="Y171" s="24">
        <f>T171+U171+V171+W171+X171</f>
        <v>41</v>
      </c>
    </row>
    <row r="172" spans="1:25" ht="15">
      <c r="A172" s="58" t="s">
        <v>834</v>
      </c>
      <c r="B172" s="52" t="s">
        <v>983</v>
      </c>
      <c r="C172" s="5">
        <v>0</v>
      </c>
      <c r="D172" s="5">
        <v>0</v>
      </c>
      <c r="E172" s="5">
        <v>2</v>
      </c>
      <c r="F172" s="5">
        <v>2</v>
      </c>
      <c r="G172" s="5">
        <v>2</v>
      </c>
      <c r="H172" s="5">
        <v>2</v>
      </c>
      <c r="I172" s="5">
        <v>2</v>
      </c>
      <c r="J172" s="5">
        <v>3</v>
      </c>
      <c r="K172" s="5">
        <v>0</v>
      </c>
      <c r="L172" s="5">
        <v>1</v>
      </c>
      <c r="M172" s="5">
        <v>5</v>
      </c>
      <c r="N172" s="5">
        <v>0</v>
      </c>
      <c r="O172" s="5">
        <v>2</v>
      </c>
      <c r="P172" s="5">
        <v>1</v>
      </c>
      <c r="Q172" s="5">
        <v>2</v>
      </c>
      <c r="R172" s="5">
        <v>1</v>
      </c>
      <c r="S172" s="5"/>
      <c r="T172" s="5">
        <f>SUM(C172:S172)</f>
        <v>25</v>
      </c>
      <c r="U172" s="5">
        <v>5</v>
      </c>
      <c r="V172" s="13">
        <v>5</v>
      </c>
      <c r="W172" s="5">
        <v>0</v>
      </c>
      <c r="X172" s="5"/>
      <c r="Y172" s="24">
        <f>T172+U172+V172+W172+X172</f>
        <v>35</v>
      </c>
    </row>
    <row r="173" spans="1:25" ht="15">
      <c r="A173" s="58" t="s">
        <v>835</v>
      </c>
      <c r="B173" s="52" t="s">
        <v>978</v>
      </c>
      <c r="C173" s="5">
        <v>0</v>
      </c>
      <c r="D173" s="5">
        <v>0</v>
      </c>
      <c r="E173" s="5">
        <v>2</v>
      </c>
      <c r="F173" s="5">
        <v>2</v>
      </c>
      <c r="G173" s="5">
        <v>2</v>
      </c>
      <c r="H173" s="5">
        <v>5</v>
      </c>
      <c r="I173" s="5">
        <v>2</v>
      </c>
      <c r="J173" s="5">
        <v>3</v>
      </c>
      <c r="K173" s="5">
        <v>0</v>
      </c>
      <c r="L173" s="5">
        <v>0</v>
      </c>
      <c r="M173" s="5">
        <v>5</v>
      </c>
      <c r="N173" s="5">
        <v>0</v>
      </c>
      <c r="O173" s="5">
        <v>2</v>
      </c>
      <c r="P173" s="5">
        <v>1</v>
      </c>
      <c r="Q173" s="5">
        <v>2</v>
      </c>
      <c r="R173" s="5">
        <v>2</v>
      </c>
      <c r="S173" s="5"/>
      <c r="T173" s="5">
        <f>SUM(C173:S173)</f>
        <v>28</v>
      </c>
      <c r="U173" s="5">
        <v>5</v>
      </c>
      <c r="V173" s="13"/>
      <c r="W173" s="5">
        <v>5</v>
      </c>
      <c r="X173" s="5"/>
      <c r="Y173" s="24">
        <f>T173+U173+V173+W173+X173</f>
        <v>38</v>
      </c>
    </row>
    <row r="174" spans="1:25" ht="15">
      <c r="A174" s="60" t="s">
        <v>836</v>
      </c>
      <c r="B174" s="6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7"/>
      <c r="W174" s="26"/>
      <c r="X174" s="26"/>
      <c r="Y174" s="28"/>
    </row>
    <row r="175" spans="1:25" ht="15">
      <c r="A175" s="60" t="s">
        <v>837</v>
      </c>
      <c r="B175" s="61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7"/>
      <c r="W175" s="26"/>
      <c r="X175" s="26"/>
      <c r="Y175" s="28"/>
    </row>
    <row r="176" spans="1:25" ht="15">
      <c r="A176" s="58" t="s">
        <v>838</v>
      </c>
      <c r="B176" s="52" t="s">
        <v>957</v>
      </c>
      <c r="C176" s="5">
        <v>1</v>
      </c>
      <c r="D176" s="5">
        <v>2</v>
      </c>
      <c r="E176" s="5">
        <v>2</v>
      </c>
      <c r="F176" s="5">
        <v>2</v>
      </c>
      <c r="G176" s="5">
        <v>2</v>
      </c>
      <c r="H176" s="5">
        <v>5</v>
      </c>
      <c r="I176" s="5">
        <v>2</v>
      </c>
      <c r="J176" s="5">
        <v>3</v>
      </c>
      <c r="K176" s="5">
        <v>0</v>
      </c>
      <c r="L176" s="5">
        <v>2</v>
      </c>
      <c r="M176" s="5">
        <v>5</v>
      </c>
      <c r="N176" s="5">
        <v>0</v>
      </c>
      <c r="O176" s="5">
        <v>2</v>
      </c>
      <c r="P176" s="5">
        <v>1</v>
      </c>
      <c r="Q176" s="5">
        <v>2</v>
      </c>
      <c r="R176" s="5">
        <v>2</v>
      </c>
      <c r="S176" s="5">
        <v>-2</v>
      </c>
      <c r="T176" s="5">
        <f aca="true" t="shared" si="12" ref="T176:T183">SUM(C176:S176)</f>
        <v>31</v>
      </c>
      <c r="U176" s="5">
        <v>5</v>
      </c>
      <c r="V176" s="13"/>
      <c r="W176" s="5">
        <v>5</v>
      </c>
      <c r="X176" s="5"/>
      <c r="Y176" s="24">
        <f aca="true" t="shared" si="13" ref="Y176:Y183">T176+U176+V176+W176+X176</f>
        <v>41</v>
      </c>
    </row>
    <row r="177" spans="1:25" ht="15">
      <c r="A177" s="58" t="s">
        <v>839</v>
      </c>
      <c r="B177" s="52" t="s">
        <v>974</v>
      </c>
      <c r="C177" s="5">
        <v>1</v>
      </c>
      <c r="D177" s="5">
        <v>1</v>
      </c>
      <c r="E177" s="5">
        <v>2</v>
      </c>
      <c r="F177" s="5">
        <v>2</v>
      </c>
      <c r="G177" s="5">
        <v>2</v>
      </c>
      <c r="H177" s="5">
        <v>5</v>
      </c>
      <c r="I177" s="5">
        <v>2</v>
      </c>
      <c r="J177" s="5">
        <v>3</v>
      </c>
      <c r="K177" s="5">
        <v>1</v>
      </c>
      <c r="L177" s="5">
        <v>1</v>
      </c>
      <c r="M177" s="5">
        <v>5</v>
      </c>
      <c r="N177" s="5">
        <v>0</v>
      </c>
      <c r="O177" s="5">
        <v>2</v>
      </c>
      <c r="P177" s="5">
        <v>1</v>
      </c>
      <c r="Q177" s="5">
        <v>2</v>
      </c>
      <c r="R177" s="5">
        <v>2</v>
      </c>
      <c r="S177" s="5">
        <v>-2</v>
      </c>
      <c r="T177" s="5">
        <f t="shared" si="12"/>
        <v>30</v>
      </c>
      <c r="U177" s="5"/>
      <c r="V177" s="13"/>
      <c r="W177" s="5">
        <v>5</v>
      </c>
      <c r="X177" s="5"/>
      <c r="Y177" s="24">
        <f t="shared" si="13"/>
        <v>35</v>
      </c>
    </row>
    <row r="178" spans="1:25" ht="15">
      <c r="A178" s="58" t="s">
        <v>840</v>
      </c>
      <c r="B178" s="52" t="s">
        <v>969</v>
      </c>
      <c r="C178" s="5">
        <v>0</v>
      </c>
      <c r="D178" s="5">
        <v>1</v>
      </c>
      <c r="E178" s="5">
        <v>2</v>
      </c>
      <c r="F178" s="5">
        <v>2</v>
      </c>
      <c r="G178" s="5">
        <v>2</v>
      </c>
      <c r="H178" s="5">
        <v>2</v>
      </c>
      <c r="I178" s="5">
        <v>2</v>
      </c>
      <c r="J178" s="5">
        <v>3</v>
      </c>
      <c r="K178" s="5">
        <v>0</v>
      </c>
      <c r="L178" s="5">
        <v>1</v>
      </c>
      <c r="M178" s="5">
        <v>5</v>
      </c>
      <c r="N178" s="5">
        <v>0</v>
      </c>
      <c r="O178" s="5">
        <v>2</v>
      </c>
      <c r="P178" s="5">
        <v>1</v>
      </c>
      <c r="Q178" s="5">
        <v>2</v>
      </c>
      <c r="R178" s="5">
        <v>2</v>
      </c>
      <c r="S178" s="5"/>
      <c r="T178" s="5">
        <f t="shared" si="12"/>
        <v>27</v>
      </c>
      <c r="U178" s="5">
        <v>5</v>
      </c>
      <c r="V178" s="13">
        <v>8</v>
      </c>
      <c r="W178" s="5">
        <v>5</v>
      </c>
      <c r="X178" s="5"/>
      <c r="Y178" s="24">
        <f t="shared" si="13"/>
        <v>45</v>
      </c>
    </row>
    <row r="179" spans="1:25" ht="15">
      <c r="A179" s="58" t="s">
        <v>841</v>
      </c>
      <c r="B179" s="52" t="s">
        <v>951</v>
      </c>
      <c r="C179" s="5">
        <v>0</v>
      </c>
      <c r="D179" s="5">
        <v>0</v>
      </c>
      <c r="E179" s="5">
        <v>2</v>
      </c>
      <c r="F179" s="5">
        <v>2</v>
      </c>
      <c r="G179" s="5">
        <v>2</v>
      </c>
      <c r="H179" s="5">
        <v>1</v>
      </c>
      <c r="I179" s="5">
        <v>2</v>
      </c>
      <c r="J179" s="5">
        <v>3</v>
      </c>
      <c r="K179" s="5">
        <v>1</v>
      </c>
      <c r="L179" s="5">
        <v>0</v>
      </c>
      <c r="M179" s="5">
        <v>5</v>
      </c>
      <c r="N179" s="5">
        <v>0</v>
      </c>
      <c r="O179" s="5">
        <v>1</v>
      </c>
      <c r="P179" s="5">
        <v>1</v>
      </c>
      <c r="Q179" s="5">
        <v>2</v>
      </c>
      <c r="R179" s="5">
        <v>1</v>
      </c>
      <c r="S179" s="5">
        <v>-2</v>
      </c>
      <c r="T179" s="5">
        <f t="shared" si="12"/>
        <v>21</v>
      </c>
      <c r="U179" s="5"/>
      <c r="V179" s="13"/>
      <c r="W179" s="5">
        <v>5</v>
      </c>
      <c r="X179" s="5"/>
      <c r="Y179" s="24">
        <f t="shared" si="13"/>
        <v>26</v>
      </c>
    </row>
    <row r="180" spans="1:25" ht="15">
      <c r="A180" s="58" t="s">
        <v>842</v>
      </c>
      <c r="B180" s="52" t="s">
        <v>952</v>
      </c>
      <c r="C180" s="5">
        <v>0</v>
      </c>
      <c r="D180" s="5">
        <v>0</v>
      </c>
      <c r="E180" s="5">
        <v>2</v>
      </c>
      <c r="F180" s="5">
        <v>2</v>
      </c>
      <c r="G180" s="5">
        <v>2</v>
      </c>
      <c r="H180" s="5">
        <v>5</v>
      </c>
      <c r="I180" s="5">
        <v>2</v>
      </c>
      <c r="J180" s="5">
        <v>3</v>
      </c>
      <c r="K180" s="5">
        <v>0</v>
      </c>
      <c r="L180" s="5">
        <v>1</v>
      </c>
      <c r="M180" s="5">
        <v>5</v>
      </c>
      <c r="N180" s="5">
        <v>0</v>
      </c>
      <c r="O180" s="5">
        <v>1</v>
      </c>
      <c r="P180" s="5">
        <v>0</v>
      </c>
      <c r="Q180" s="5">
        <v>2</v>
      </c>
      <c r="R180" s="5">
        <v>2</v>
      </c>
      <c r="S180" s="5">
        <v>-2</v>
      </c>
      <c r="T180" s="5">
        <f t="shared" si="12"/>
        <v>25</v>
      </c>
      <c r="U180" s="5">
        <v>5</v>
      </c>
      <c r="V180" s="13"/>
      <c r="W180" s="5">
        <v>0</v>
      </c>
      <c r="X180" s="5"/>
      <c r="Y180" s="24">
        <f t="shared" si="13"/>
        <v>30</v>
      </c>
    </row>
    <row r="181" spans="1:25" ht="15">
      <c r="A181" s="58" t="s">
        <v>843</v>
      </c>
      <c r="B181" s="52" t="s">
        <v>953</v>
      </c>
      <c r="C181" s="5">
        <v>1</v>
      </c>
      <c r="D181" s="5">
        <v>0</v>
      </c>
      <c r="E181" s="5">
        <v>2</v>
      </c>
      <c r="F181" s="5">
        <v>2</v>
      </c>
      <c r="G181" s="5">
        <v>2</v>
      </c>
      <c r="H181" s="5">
        <v>5</v>
      </c>
      <c r="I181" s="5">
        <v>2</v>
      </c>
      <c r="J181" s="5">
        <v>3</v>
      </c>
      <c r="K181" s="5">
        <v>0</v>
      </c>
      <c r="L181" s="5">
        <v>0</v>
      </c>
      <c r="M181" s="5">
        <v>5</v>
      </c>
      <c r="N181" s="5">
        <v>0</v>
      </c>
      <c r="O181" s="5">
        <v>2</v>
      </c>
      <c r="P181" s="5">
        <v>1</v>
      </c>
      <c r="Q181" s="5">
        <v>2</v>
      </c>
      <c r="R181" s="5">
        <v>2</v>
      </c>
      <c r="S181" s="5"/>
      <c r="T181" s="5">
        <f t="shared" si="12"/>
        <v>29</v>
      </c>
      <c r="U181" s="5">
        <v>5</v>
      </c>
      <c r="V181" s="13"/>
      <c r="W181" s="5">
        <v>0</v>
      </c>
      <c r="X181" s="5"/>
      <c r="Y181" s="24">
        <f t="shared" si="13"/>
        <v>34</v>
      </c>
    </row>
    <row r="182" spans="1:25" ht="15">
      <c r="A182" s="58" t="s">
        <v>844</v>
      </c>
      <c r="B182" s="52" t="s">
        <v>1001</v>
      </c>
      <c r="C182" s="5">
        <v>1</v>
      </c>
      <c r="D182" s="5">
        <v>0</v>
      </c>
      <c r="E182" s="5">
        <v>2</v>
      </c>
      <c r="F182" s="5">
        <v>2</v>
      </c>
      <c r="G182" s="5">
        <v>2</v>
      </c>
      <c r="H182" s="5">
        <v>5</v>
      </c>
      <c r="I182" s="5">
        <v>2</v>
      </c>
      <c r="J182" s="5">
        <v>3</v>
      </c>
      <c r="K182" s="5">
        <v>0</v>
      </c>
      <c r="L182" s="5">
        <v>0</v>
      </c>
      <c r="M182" s="5">
        <v>5</v>
      </c>
      <c r="N182" s="5">
        <v>0</v>
      </c>
      <c r="O182" s="5">
        <v>2</v>
      </c>
      <c r="P182" s="5">
        <v>2</v>
      </c>
      <c r="Q182" s="5">
        <v>2</v>
      </c>
      <c r="R182" s="5">
        <v>2</v>
      </c>
      <c r="S182" s="5"/>
      <c r="T182" s="5">
        <f t="shared" si="12"/>
        <v>30</v>
      </c>
      <c r="U182" s="5"/>
      <c r="V182" s="13"/>
      <c r="W182" s="5">
        <v>5</v>
      </c>
      <c r="X182" s="5">
        <v>-5</v>
      </c>
      <c r="Y182" s="24">
        <f t="shared" si="13"/>
        <v>30</v>
      </c>
    </row>
    <row r="183" spans="1:25" ht="15">
      <c r="A183" s="58" t="s">
        <v>845</v>
      </c>
      <c r="B183" s="52" t="s">
        <v>1015</v>
      </c>
      <c r="C183" s="5">
        <v>1</v>
      </c>
      <c r="D183" s="5">
        <v>1</v>
      </c>
      <c r="E183" s="5">
        <v>2</v>
      </c>
      <c r="F183" s="5">
        <v>2</v>
      </c>
      <c r="G183" s="5">
        <v>2</v>
      </c>
      <c r="H183" s="5">
        <v>5</v>
      </c>
      <c r="I183" s="5">
        <v>2</v>
      </c>
      <c r="J183" s="5">
        <v>3</v>
      </c>
      <c r="K183" s="5">
        <v>1</v>
      </c>
      <c r="L183" s="5">
        <v>0</v>
      </c>
      <c r="M183" s="5">
        <v>5</v>
      </c>
      <c r="N183" s="5">
        <v>0</v>
      </c>
      <c r="O183" s="5">
        <v>2</v>
      </c>
      <c r="P183" s="5">
        <v>1</v>
      </c>
      <c r="Q183" s="5">
        <v>2</v>
      </c>
      <c r="R183" s="5">
        <v>2</v>
      </c>
      <c r="S183" s="5"/>
      <c r="T183" s="5">
        <f t="shared" si="12"/>
        <v>31</v>
      </c>
      <c r="U183" s="5">
        <v>5</v>
      </c>
      <c r="V183" s="13">
        <v>6</v>
      </c>
      <c r="W183" s="5">
        <v>5</v>
      </c>
      <c r="X183" s="5"/>
      <c r="Y183" s="24">
        <f t="shared" si="13"/>
        <v>47</v>
      </c>
    </row>
    <row r="184" spans="1:25" ht="15">
      <c r="A184" s="60" t="s">
        <v>846</v>
      </c>
      <c r="B184" s="61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26"/>
      <c r="X184" s="26"/>
      <c r="Y184" s="28"/>
    </row>
    <row r="185" spans="1:25" ht="15">
      <c r="A185" s="58" t="s">
        <v>847</v>
      </c>
      <c r="B185" s="52" t="s">
        <v>949</v>
      </c>
      <c r="C185" s="5">
        <v>0</v>
      </c>
      <c r="D185" s="5">
        <v>1</v>
      </c>
      <c r="E185" s="5">
        <v>2</v>
      </c>
      <c r="F185" s="5">
        <v>2</v>
      </c>
      <c r="G185" s="5">
        <v>2</v>
      </c>
      <c r="H185" s="5">
        <v>6</v>
      </c>
      <c r="I185" s="5">
        <v>2</v>
      </c>
      <c r="J185" s="5">
        <v>3</v>
      </c>
      <c r="K185" s="5">
        <v>2</v>
      </c>
      <c r="L185" s="5">
        <v>2</v>
      </c>
      <c r="M185" s="5">
        <v>4</v>
      </c>
      <c r="N185" s="5">
        <v>1</v>
      </c>
      <c r="O185" s="5">
        <v>2</v>
      </c>
      <c r="P185" s="5">
        <v>1</v>
      </c>
      <c r="Q185" s="5">
        <v>2</v>
      </c>
      <c r="R185" s="5">
        <v>2</v>
      </c>
      <c r="S185" s="5"/>
      <c r="T185" s="5">
        <f>SUM(C185:S185)</f>
        <v>34</v>
      </c>
      <c r="U185" s="5">
        <v>5</v>
      </c>
      <c r="V185" s="13"/>
      <c r="W185" s="5">
        <v>5</v>
      </c>
      <c r="X185" s="5"/>
      <c r="Y185" s="24">
        <f>T185+U185+V185+W185+X185</f>
        <v>44</v>
      </c>
    </row>
    <row r="186" spans="1:25" ht="15">
      <c r="A186" s="58" t="s">
        <v>848</v>
      </c>
      <c r="B186" s="52" t="s">
        <v>1107</v>
      </c>
      <c r="C186" s="5">
        <v>0</v>
      </c>
      <c r="D186" s="5">
        <v>0</v>
      </c>
      <c r="E186" s="5">
        <v>2</v>
      </c>
      <c r="F186" s="5">
        <v>2</v>
      </c>
      <c r="G186" s="5">
        <v>2</v>
      </c>
      <c r="H186" s="5">
        <v>2</v>
      </c>
      <c r="I186" s="5">
        <v>2</v>
      </c>
      <c r="J186" s="5">
        <v>3</v>
      </c>
      <c r="K186" s="5">
        <v>1</v>
      </c>
      <c r="L186" s="5">
        <v>0</v>
      </c>
      <c r="M186" s="5">
        <v>5</v>
      </c>
      <c r="N186" s="5">
        <v>0</v>
      </c>
      <c r="O186" s="5">
        <v>1</v>
      </c>
      <c r="P186" s="5">
        <v>1</v>
      </c>
      <c r="Q186" s="5">
        <v>2</v>
      </c>
      <c r="R186" s="5">
        <v>2</v>
      </c>
      <c r="S186" s="5"/>
      <c r="T186" s="5">
        <f>SUM(C186:S186)</f>
        <v>25</v>
      </c>
      <c r="U186" s="5">
        <v>5</v>
      </c>
      <c r="V186" s="13"/>
      <c r="W186" s="5">
        <v>0</v>
      </c>
      <c r="X186" s="5"/>
      <c r="Y186" s="24">
        <f>T186+U186+V186+W186+X186</f>
        <v>30</v>
      </c>
    </row>
    <row r="187" spans="1:25" ht="15">
      <c r="A187" s="58" t="s">
        <v>849</v>
      </c>
      <c r="B187" s="52" t="s">
        <v>1025</v>
      </c>
      <c r="C187" s="5">
        <v>0</v>
      </c>
      <c r="D187" s="5">
        <v>0</v>
      </c>
      <c r="E187" s="5">
        <v>2</v>
      </c>
      <c r="F187" s="5">
        <v>2</v>
      </c>
      <c r="G187" s="5">
        <v>2</v>
      </c>
      <c r="H187" s="5">
        <v>1</v>
      </c>
      <c r="I187" s="5">
        <v>2</v>
      </c>
      <c r="J187" s="5">
        <v>0</v>
      </c>
      <c r="K187" s="5">
        <v>0</v>
      </c>
      <c r="L187" s="5">
        <v>0</v>
      </c>
      <c r="M187" s="5">
        <v>5</v>
      </c>
      <c r="N187" s="5">
        <v>0</v>
      </c>
      <c r="O187" s="5">
        <v>2</v>
      </c>
      <c r="P187" s="5">
        <v>1</v>
      </c>
      <c r="Q187" s="5">
        <v>2</v>
      </c>
      <c r="R187" s="5">
        <v>2</v>
      </c>
      <c r="S187" s="5"/>
      <c r="T187" s="5">
        <f>SUM(C187:S187)</f>
        <v>21</v>
      </c>
      <c r="U187" s="5"/>
      <c r="V187" s="13"/>
      <c r="W187" s="5">
        <v>5</v>
      </c>
      <c r="X187" s="5"/>
      <c r="Y187" s="24">
        <f>T187+U187+V187+W187+X187</f>
        <v>26</v>
      </c>
    </row>
    <row r="188" spans="1:25" ht="15">
      <c r="A188" s="60" t="s">
        <v>850</v>
      </c>
      <c r="B188" s="6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7"/>
      <c r="W188" s="26"/>
      <c r="X188" s="26"/>
      <c r="Y188" s="28"/>
    </row>
    <row r="189" spans="1:25" ht="15">
      <c r="A189" s="60" t="s">
        <v>851</v>
      </c>
      <c r="B189" s="61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7"/>
      <c r="W189" s="26"/>
      <c r="X189" s="26"/>
      <c r="Y189" s="28"/>
    </row>
    <row r="190" spans="1:25" ht="15">
      <c r="A190" s="60" t="s">
        <v>852</v>
      </c>
      <c r="B190" s="61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7"/>
      <c r="W190" s="26"/>
      <c r="X190" s="26"/>
      <c r="Y190" s="28"/>
    </row>
    <row r="191" spans="1:25" ht="15">
      <c r="A191" s="60" t="s">
        <v>853</v>
      </c>
      <c r="B191" s="61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7"/>
      <c r="W191" s="26"/>
      <c r="X191" s="26"/>
      <c r="Y191" s="28"/>
    </row>
    <row r="192" spans="1:25" ht="15">
      <c r="A192" s="58" t="s">
        <v>854</v>
      </c>
      <c r="B192" s="52" t="s">
        <v>965</v>
      </c>
      <c r="C192" s="5">
        <v>1</v>
      </c>
      <c r="D192" s="5">
        <v>2</v>
      </c>
      <c r="E192" s="5">
        <v>2</v>
      </c>
      <c r="F192" s="5">
        <v>0</v>
      </c>
      <c r="G192" s="5">
        <v>2</v>
      </c>
      <c r="H192" s="5">
        <v>6</v>
      </c>
      <c r="I192" s="5">
        <v>2</v>
      </c>
      <c r="J192" s="5">
        <v>3</v>
      </c>
      <c r="K192" s="5">
        <v>0</v>
      </c>
      <c r="L192" s="5">
        <v>2</v>
      </c>
      <c r="M192" s="5">
        <v>5</v>
      </c>
      <c r="N192" s="5">
        <v>0</v>
      </c>
      <c r="O192" s="5">
        <v>2</v>
      </c>
      <c r="P192" s="5">
        <v>1</v>
      </c>
      <c r="Q192" s="5">
        <v>2</v>
      </c>
      <c r="R192" s="5">
        <v>2</v>
      </c>
      <c r="S192" s="5"/>
      <c r="T192" s="5">
        <f>SUM(C192:S192)</f>
        <v>32</v>
      </c>
      <c r="U192" s="5"/>
      <c r="V192" s="5">
        <v>3</v>
      </c>
      <c r="W192" s="5">
        <v>5</v>
      </c>
      <c r="X192" s="5"/>
      <c r="Y192" s="24">
        <f>T192+U192+V192+W192+X192</f>
        <v>40</v>
      </c>
    </row>
    <row r="193" spans="1:25" ht="15">
      <c r="A193" s="61" t="s">
        <v>855</v>
      </c>
      <c r="B193" s="61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5">
      <c r="A194" s="60" t="s">
        <v>856</v>
      </c>
      <c r="B194" s="61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7"/>
      <c r="W194" s="26"/>
      <c r="X194" s="26"/>
      <c r="Y194" s="28"/>
    </row>
    <row r="195" spans="1:25" ht="15">
      <c r="A195" s="58" t="s">
        <v>857</v>
      </c>
      <c r="B195" s="52" t="s">
        <v>968</v>
      </c>
      <c r="C195" s="5">
        <v>0</v>
      </c>
      <c r="D195" s="5">
        <v>2</v>
      </c>
      <c r="E195" s="5">
        <v>2</v>
      </c>
      <c r="F195" s="5">
        <v>2</v>
      </c>
      <c r="G195" s="5">
        <v>2</v>
      </c>
      <c r="H195" s="5">
        <v>5</v>
      </c>
      <c r="I195" s="5">
        <v>2</v>
      </c>
      <c r="J195" s="5">
        <v>3</v>
      </c>
      <c r="K195" s="5">
        <v>2</v>
      </c>
      <c r="L195" s="5">
        <v>2</v>
      </c>
      <c r="M195" s="5">
        <v>5</v>
      </c>
      <c r="N195" s="5">
        <v>0</v>
      </c>
      <c r="O195" s="5">
        <v>2</v>
      </c>
      <c r="P195" s="5">
        <v>1</v>
      </c>
      <c r="Q195" s="5">
        <v>2</v>
      </c>
      <c r="R195" s="5">
        <v>2</v>
      </c>
      <c r="S195" s="5"/>
      <c r="T195" s="5">
        <f>SUM(C195:S195)</f>
        <v>34</v>
      </c>
      <c r="U195" s="5"/>
      <c r="V195" s="13"/>
      <c r="W195" s="5">
        <v>5</v>
      </c>
      <c r="X195" s="5"/>
      <c r="Y195" s="24">
        <f>T195+U195+V195+W195+X195</f>
        <v>39</v>
      </c>
    </row>
    <row r="196" spans="1:25" s="16" customFormat="1" ht="15">
      <c r="A196" s="58" t="s">
        <v>858</v>
      </c>
      <c r="B196" s="5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>
        <f>SUM(C196:S196)</f>
        <v>0</v>
      </c>
      <c r="U196" s="5">
        <v>5</v>
      </c>
      <c r="V196" s="13"/>
      <c r="W196" s="5">
        <v>0</v>
      </c>
      <c r="X196" s="5"/>
      <c r="Y196" s="24">
        <f>T196+U196+V196+W196+X196</f>
        <v>5</v>
      </c>
    </row>
    <row r="197" spans="1:25" s="16" customFormat="1" ht="15">
      <c r="A197" s="60" t="s">
        <v>859</v>
      </c>
      <c r="B197" s="61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7"/>
      <c r="W197" s="26"/>
      <c r="X197" s="26"/>
      <c r="Y197" s="28"/>
    </row>
    <row r="198" spans="1:25" ht="15">
      <c r="A198" s="58" t="s">
        <v>860</v>
      </c>
      <c r="B198" s="52" t="s">
        <v>1076</v>
      </c>
      <c r="C198" s="5">
        <v>0</v>
      </c>
      <c r="D198" s="5">
        <v>0</v>
      </c>
      <c r="E198" s="5">
        <v>1</v>
      </c>
      <c r="F198" s="5">
        <v>2</v>
      </c>
      <c r="G198" s="5">
        <v>2</v>
      </c>
      <c r="H198" s="5">
        <v>2</v>
      </c>
      <c r="I198" s="5">
        <v>0</v>
      </c>
      <c r="J198" s="5">
        <v>0</v>
      </c>
      <c r="K198" s="5">
        <v>0</v>
      </c>
      <c r="L198" s="5">
        <v>0</v>
      </c>
      <c r="M198" s="5">
        <v>5</v>
      </c>
      <c r="N198" s="5">
        <v>0</v>
      </c>
      <c r="O198" s="5">
        <v>0</v>
      </c>
      <c r="P198" s="5">
        <v>0</v>
      </c>
      <c r="Q198" s="5">
        <v>2</v>
      </c>
      <c r="R198" s="5">
        <v>1</v>
      </c>
      <c r="S198" s="5"/>
      <c r="T198" s="5">
        <f>SUM(C198:S198)</f>
        <v>15</v>
      </c>
      <c r="U198" s="5"/>
      <c r="V198" s="13"/>
      <c r="W198" s="5">
        <v>0</v>
      </c>
      <c r="X198" s="5"/>
      <c r="Y198" s="24">
        <f>T198+U198+V198+W198+X198</f>
        <v>15</v>
      </c>
    </row>
    <row r="199" spans="1:25" ht="15">
      <c r="A199" s="60" t="s">
        <v>861</v>
      </c>
      <c r="B199" s="61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7"/>
      <c r="W199" s="26"/>
      <c r="X199" s="26"/>
      <c r="Y199" s="28"/>
    </row>
    <row r="200" spans="1:25" ht="15">
      <c r="A200" s="60" t="s">
        <v>862</v>
      </c>
      <c r="B200" s="61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7"/>
      <c r="W200" s="26"/>
      <c r="X200" s="26"/>
      <c r="Y200" s="28"/>
    </row>
    <row r="201" spans="1:25" ht="15">
      <c r="A201" s="60" t="s">
        <v>863</v>
      </c>
      <c r="B201" s="61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7"/>
      <c r="W201" s="26"/>
      <c r="X201" s="26"/>
      <c r="Y201" s="28"/>
    </row>
    <row r="202" spans="1:25" ht="15">
      <c r="A202" s="58" t="s">
        <v>864</v>
      </c>
      <c r="B202" s="52" t="s">
        <v>945</v>
      </c>
      <c r="C202" s="5">
        <v>1</v>
      </c>
      <c r="D202" s="5">
        <v>1</v>
      </c>
      <c r="E202" s="5">
        <v>2</v>
      </c>
      <c r="F202" s="5">
        <v>2</v>
      </c>
      <c r="G202" s="5">
        <v>2</v>
      </c>
      <c r="H202" s="5">
        <v>2</v>
      </c>
      <c r="I202" s="5">
        <v>2</v>
      </c>
      <c r="J202" s="5">
        <v>2</v>
      </c>
      <c r="K202" s="5">
        <v>1</v>
      </c>
      <c r="L202" s="5">
        <v>1</v>
      </c>
      <c r="M202" s="5">
        <v>5</v>
      </c>
      <c r="N202" s="5">
        <v>0</v>
      </c>
      <c r="O202" s="5">
        <v>2</v>
      </c>
      <c r="P202" s="5">
        <v>1</v>
      </c>
      <c r="Q202" s="5">
        <v>2</v>
      </c>
      <c r="R202" s="5">
        <v>2</v>
      </c>
      <c r="S202" s="5">
        <v>-2</v>
      </c>
      <c r="T202" s="5">
        <f>SUM(C202:S202)</f>
        <v>26</v>
      </c>
      <c r="U202" s="5"/>
      <c r="V202" s="13">
        <v>6</v>
      </c>
      <c r="W202" s="5">
        <v>5</v>
      </c>
      <c r="X202" s="5"/>
      <c r="Y202" s="24">
        <f>T202+U202+V202+W202+X202</f>
        <v>37</v>
      </c>
    </row>
    <row r="203" spans="1:25" ht="15">
      <c r="A203" s="58" t="s">
        <v>865</v>
      </c>
      <c r="B203" s="52" t="s">
        <v>1122</v>
      </c>
      <c r="C203" s="5">
        <v>0</v>
      </c>
      <c r="D203" s="5">
        <v>1</v>
      </c>
      <c r="E203" s="5">
        <v>2</v>
      </c>
      <c r="F203" s="5">
        <v>2</v>
      </c>
      <c r="G203" s="5">
        <v>2</v>
      </c>
      <c r="H203" s="5">
        <v>3</v>
      </c>
      <c r="I203" s="5">
        <v>2</v>
      </c>
      <c r="J203" s="5">
        <v>3</v>
      </c>
      <c r="K203" s="5">
        <v>2</v>
      </c>
      <c r="L203" s="5">
        <v>1</v>
      </c>
      <c r="M203" s="5">
        <v>5</v>
      </c>
      <c r="N203" s="5">
        <v>1</v>
      </c>
      <c r="O203" s="5">
        <v>2</v>
      </c>
      <c r="P203" s="5">
        <v>2</v>
      </c>
      <c r="Q203" s="5">
        <v>2</v>
      </c>
      <c r="R203" s="5">
        <v>2</v>
      </c>
      <c r="S203" s="5"/>
      <c r="T203" s="5">
        <f>SUM(C203:S203)</f>
        <v>32</v>
      </c>
      <c r="U203" s="5"/>
      <c r="V203" s="13"/>
      <c r="W203" s="5">
        <v>0</v>
      </c>
      <c r="X203" s="5"/>
      <c r="Y203" s="24">
        <f>T203+U203+V203+W203+X203</f>
        <v>32</v>
      </c>
    </row>
    <row r="204" spans="1:2" ht="15">
      <c r="A204" s="58" t="s">
        <v>866</v>
      </c>
      <c r="B204" s="63"/>
    </row>
    <row r="205" spans="1:25" ht="15">
      <c r="A205" s="58" t="s">
        <v>867</v>
      </c>
      <c r="B205" s="52" t="s">
        <v>1001</v>
      </c>
      <c r="C205" s="5">
        <v>0</v>
      </c>
      <c r="D205" s="5">
        <v>1</v>
      </c>
      <c r="E205" s="5">
        <v>1</v>
      </c>
      <c r="F205" s="5">
        <v>2</v>
      </c>
      <c r="G205" s="5">
        <v>2</v>
      </c>
      <c r="H205" s="5">
        <v>4</v>
      </c>
      <c r="I205" s="5">
        <v>2</v>
      </c>
      <c r="J205" s="5">
        <v>3</v>
      </c>
      <c r="K205" s="5">
        <v>2</v>
      </c>
      <c r="L205" s="5">
        <v>1</v>
      </c>
      <c r="M205" s="5">
        <v>5</v>
      </c>
      <c r="N205" s="5">
        <v>0</v>
      </c>
      <c r="O205" s="5">
        <v>2</v>
      </c>
      <c r="P205" s="5">
        <v>1</v>
      </c>
      <c r="Q205" s="5">
        <v>2</v>
      </c>
      <c r="R205" s="5">
        <v>2</v>
      </c>
      <c r="S205" s="5"/>
      <c r="T205" s="5">
        <f>SUM(C205:S205)</f>
        <v>30</v>
      </c>
      <c r="U205" s="5"/>
      <c r="V205" s="13"/>
      <c r="W205" s="5">
        <v>0</v>
      </c>
      <c r="X205" s="5"/>
      <c r="Y205" s="24">
        <f>T205+U205+V205+W205+X205</f>
        <v>30</v>
      </c>
    </row>
    <row r="206" spans="1:25" ht="15">
      <c r="A206" s="58" t="s">
        <v>868</v>
      </c>
      <c r="B206" s="52" t="s">
        <v>1123</v>
      </c>
      <c r="C206" s="5">
        <v>0</v>
      </c>
      <c r="D206" s="5">
        <v>1</v>
      </c>
      <c r="E206" s="5">
        <v>2</v>
      </c>
      <c r="F206" s="5">
        <v>2</v>
      </c>
      <c r="G206" s="5">
        <v>2</v>
      </c>
      <c r="H206" s="5">
        <v>3</v>
      </c>
      <c r="I206" s="5">
        <v>2</v>
      </c>
      <c r="J206" s="5">
        <v>3</v>
      </c>
      <c r="K206" s="5">
        <v>2</v>
      </c>
      <c r="L206" s="5">
        <v>0</v>
      </c>
      <c r="M206" s="5">
        <v>5</v>
      </c>
      <c r="N206" s="5">
        <v>0</v>
      </c>
      <c r="O206" s="5">
        <v>2</v>
      </c>
      <c r="P206" s="5">
        <v>2</v>
      </c>
      <c r="Q206" s="5">
        <v>2</v>
      </c>
      <c r="R206" s="5">
        <v>2</v>
      </c>
      <c r="S206" s="5"/>
      <c r="T206" s="5">
        <f>SUM(C206:S206)</f>
        <v>30</v>
      </c>
      <c r="U206" s="5"/>
      <c r="V206" s="13"/>
      <c r="W206" s="5">
        <v>0</v>
      </c>
      <c r="X206" s="5"/>
      <c r="Y206" s="24">
        <f>T206+U206+V206+W206+X206</f>
        <v>30</v>
      </c>
    </row>
    <row r="207" spans="1:25" ht="15">
      <c r="A207" s="60" t="s">
        <v>869</v>
      </c>
      <c r="B207" s="61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7"/>
      <c r="W207" s="26"/>
      <c r="X207" s="26"/>
      <c r="Y207" s="28"/>
    </row>
    <row r="208" spans="1:25" ht="15">
      <c r="A208" s="60" t="s">
        <v>870</v>
      </c>
      <c r="B208" s="61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7"/>
      <c r="W208" s="26"/>
      <c r="X208" s="26"/>
      <c r="Y208" s="28"/>
    </row>
    <row r="209" spans="1:25" ht="15">
      <c r="A209" s="60" t="s">
        <v>871</v>
      </c>
      <c r="B209" s="61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7"/>
      <c r="W209" s="26"/>
      <c r="X209" s="26"/>
      <c r="Y209" s="28"/>
    </row>
    <row r="210" spans="1:25" ht="15">
      <c r="A210" s="58" t="s">
        <v>872</v>
      </c>
      <c r="B210" s="52" t="s">
        <v>988</v>
      </c>
      <c r="C210" s="5">
        <v>0</v>
      </c>
      <c r="D210" s="5">
        <v>1</v>
      </c>
      <c r="E210" s="5">
        <v>2</v>
      </c>
      <c r="F210" s="5">
        <v>2</v>
      </c>
      <c r="G210" s="5">
        <v>2</v>
      </c>
      <c r="H210" s="5">
        <v>2</v>
      </c>
      <c r="I210" s="5">
        <v>2</v>
      </c>
      <c r="J210" s="5">
        <v>3</v>
      </c>
      <c r="K210" s="5">
        <v>2</v>
      </c>
      <c r="L210" s="5">
        <v>2</v>
      </c>
      <c r="M210" s="5">
        <v>5</v>
      </c>
      <c r="N210" s="5">
        <v>0</v>
      </c>
      <c r="O210" s="5">
        <v>2</v>
      </c>
      <c r="P210" s="5">
        <v>2</v>
      </c>
      <c r="Q210" s="5">
        <v>2</v>
      </c>
      <c r="R210" s="5">
        <v>2</v>
      </c>
      <c r="S210" s="5"/>
      <c r="T210" s="5">
        <f>SUM(C210:S210)</f>
        <v>31</v>
      </c>
      <c r="U210" s="5"/>
      <c r="V210" s="13"/>
      <c r="W210" s="5">
        <v>0</v>
      </c>
      <c r="X210" s="5"/>
      <c r="Y210" s="24">
        <f>T210+U210+V210+W210+X210</f>
        <v>31</v>
      </c>
    </row>
    <row r="211" spans="1:25" ht="15">
      <c r="A211" s="60" t="s">
        <v>873</v>
      </c>
      <c r="B211" s="61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7"/>
      <c r="W211" s="26"/>
      <c r="X211" s="26"/>
      <c r="Y211" s="28"/>
    </row>
    <row r="212" spans="1:25" ht="15">
      <c r="A212" s="58" t="s">
        <v>874</v>
      </c>
      <c r="B212" s="52" t="s">
        <v>1011</v>
      </c>
      <c r="C212" s="5">
        <v>0</v>
      </c>
      <c r="D212" s="5">
        <v>0</v>
      </c>
      <c r="E212" s="5">
        <v>2</v>
      </c>
      <c r="F212" s="5">
        <v>2</v>
      </c>
      <c r="G212" s="5">
        <v>2</v>
      </c>
      <c r="H212" s="5">
        <v>4</v>
      </c>
      <c r="I212" s="5">
        <v>2</v>
      </c>
      <c r="J212" s="5">
        <v>3</v>
      </c>
      <c r="K212" s="5">
        <v>0</v>
      </c>
      <c r="L212" s="5">
        <v>0</v>
      </c>
      <c r="M212" s="5">
        <v>5</v>
      </c>
      <c r="N212" s="5">
        <v>0</v>
      </c>
      <c r="O212" s="5">
        <v>2</v>
      </c>
      <c r="P212" s="5">
        <v>1</v>
      </c>
      <c r="Q212" s="5">
        <v>2</v>
      </c>
      <c r="R212" s="5">
        <v>2</v>
      </c>
      <c r="S212" s="5"/>
      <c r="T212" s="5">
        <f>SUM(C212:S212)</f>
        <v>27</v>
      </c>
      <c r="U212" s="5"/>
      <c r="V212" s="13"/>
      <c r="W212" s="5">
        <v>5</v>
      </c>
      <c r="X212" s="5"/>
      <c r="Y212" s="24">
        <f>T212+U212+V212+W212+X212</f>
        <v>32</v>
      </c>
    </row>
    <row r="213" spans="1:25" ht="15">
      <c r="A213" s="58" t="s">
        <v>875</v>
      </c>
      <c r="B213" s="52" t="s">
        <v>957</v>
      </c>
      <c r="C213" s="5">
        <v>0</v>
      </c>
      <c r="D213" s="5">
        <v>0</v>
      </c>
      <c r="E213" s="5">
        <v>2</v>
      </c>
      <c r="F213" s="5">
        <v>2</v>
      </c>
      <c r="G213" s="5">
        <v>2</v>
      </c>
      <c r="H213" s="5">
        <v>4</v>
      </c>
      <c r="I213" s="5">
        <v>2</v>
      </c>
      <c r="J213" s="5">
        <v>3</v>
      </c>
      <c r="K213" s="5">
        <v>0</v>
      </c>
      <c r="L213" s="5">
        <v>0</v>
      </c>
      <c r="M213" s="5">
        <v>5</v>
      </c>
      <c r="N213" s="5">
        <v>0</v>
      </c>
      <c r="O213" s="5">
        <v>2</v>
      </c>
      <c r="P213" s="5">
        <v>1</v>
      </c>
      <c r="Q213" s="5">
        <v>2</v>
      </c>
      <c r="R213" s="5">
        <v>2</v>
      </c>
      <c r="S213" s="5"/>
      <c r="T213" s="5">
        <f>SUM(C213:S213)</f>
        <v>27</v>
      </c>
      <c r="U213" s="5"/>
      <c r="V213" s="13"/>
      <c r="W213" s="5">
        <v>5</v>
      </c>
      <c r="X213" s="5"/>
      <c r="Y213" s="24">
        <f>T213+U213+V213+W213+X213</f>
        <v>32</v>
      </c>
    </row>
    <row r="214" spans="1:25" ht="15">
      <c r="A214" s="58" t="s">
        <v>876</v>
      </c>
      <c r="B214" s="52" t="s">
        <v>1012</v>
      </c>
      <c r="C214" s="5">
        <v>0</v>
      </c>
      <c r="D214" s="5">
        <v>0</v>
      </c>
      <c r="E214" s="5">
        <v>2</v>
      </c>
      <c r="F214" s="5">
        <v>2</v>
      </c>
      <c r="G214" s="5">
        <v>2</v>
      </c>
      <c r="H214" s="5">
        <v>4</v>
      </c>
      <c r="I214" s="5">
        <v>2</v>
      </c>
      <c r="J214" s="5">
        <v>3</v>
      </c>
      <c r="K214" s="5">
        <v>0</v>
      </c>
      <c r="L214" s="5">
        <v>0</v>
      </c>
      <c r="M214" s="5">
        <v>5</v>
      </c>
      <c r="N214" s="5">
        <v>0</v>
      </c>
      <c r="O214" s="5">
        <v>2</v>
      </c>
      <c r="P214" s="5">
        <v>1</v>
      </c>
      <c r="Q214" s="5">
        <v>2</v>
      </c>
      <c r="R214" s="5">
        <v>2</v>
      </c>
      <c r="S214" s="5"/>
      <c r="T214" s="5">
        <f>SUM(C214:S214)</f>
        <v>27</v>
      </c>
      <c r="U214" s="5"/>
      <c r="V214" s="13"/>
      <c r="W214" s="5">
        <v>0</v>
      </c>
      <c r="X214" s="5"/>
      <c r="Y214" s="24">
        <f>T214+U214+V214+W214+X214</f>
        <v>27</v>
      </c>
    </row>
    <row r="215" spans="1:25" ht="15">
      <c r="A215" s="60" t="s">
        <v>877</v>
      </c>
      <c r="B215" s="61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7"/>
      <c r="W215" s="26"/>
      <c r="X215" s="26"/>
      <c r="Y215" s="28"/>
    </row>
    <row r="216" spans="1:25" ht="15">
      <c r="A216" s="60" t="s">
        <v>878</v>
      </c>
      <c r="B216" s="61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7"/>
      <c r="W216" s="26"/>
      <c r="X216" s="26"/>
      <c r="Y216" s="28"/>
    </row>
    <row r="217" spans="1:25" ht="15">
      <c r="A217" s="60" t="s">
        <v>879</v>
      </c>
      <c r="B217" s="61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7"/>
      <c r="W217" s="26"/>
      <c r="X217" s="26"/>
      <c r="Y217" s="28"/>
    </row>
    <row r="218" spans="1:25" ht="15">
      <c r="A218" s="58" t="s">
        <v>880</v>
      </c>
      <c r="B218" s="52" t="s">
        <v>1021</v>
      </c>
      <c r="C218" s="5">
        <v>0</v>
      </c>
      <c r="D218" s="5">
        <v>0</v>
      </c>
      <c r="E218" s="5">
        <v>2</v>
      </c>
      <c r="F218" s="5">
        <v>2</v>
      </c>
      <c r="G218" s="5">
        <v>2</v>
      </c>
      <c r="H218" s="5">
        <v>5</v>
      </c>
      <c r="I218" s="5">
        <v>2</v>
      </c>
      <c r="J218" s="5">
        <v>3</v>
      </c>
      <c r="K218" s="5">
        <v>1</v>
      </c>
      <c r="L218" s="5">
        <v>1</v>
      </c>
      <c r="M218" s="5">
        <v>5</v>
      </c>
      <c r="N218" s="5">
        <v>0</v>
      </c>
      <c r="O218" s="5">
        <v>2</v>
      </c>
      <c r="P218" s="5">
        <v>1</v>
      </c>
      <c r="Q218" s="5">
        <v>2</v>
      </c>
      <c r="R218" s="5">
        <v>2</v>
      </c>
      <c r="S218" s="5"/>
      <c r="T218" s="5">
        <f>SUM(C218:S218)</f>
        <v>30</v>
      </c>
      <c r="U218" s="5"/>
      <c r="V218" s="13"/>
      <c r="W218" s="5">
        <v>0</v>
      </c>
      <c r="X218" s="5"/>
      <c r="Y218" s="24">
        <f>T218+U218+V218+W218+X218</f>
        <v>30</v>
      </c>
    </row>
    <row r="219" spans="1:25" ht="15">
      <c r="A219" s="60" t="s">
        <v>881</v>
      </c>
      <c r="B219" s="61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7"/>
      <c r="W219" s="26"/>
      <c r="X219" s="26"/>
      <c r="Y219" s="28"/>
    </row>
    <row r="220" spans="1:25" ht="15">
      <c r="A220" s="58" t="s">
        <v>882</v>
      </c>
      <c r="B220" s="52" t="s">
        <v>1022</v>
      </c>
      <c r="C220" s="5">
        <v>0</v>
      </c>
      <c r="D220" s="5">
        <v>0</v>
      </c>
      <c r="E220" s="5">
        <v>2</v>
      </c>
      <c r="F220" s="5">
        <v>2</v>
      </c>
      <c r="G220" s="5">
        <v>2</v>
      </c>
      <c r="H220" s="5">
        <v>2</v>
      </c>
      <c r="I220" s="5">
        <v>0</v>
      </c>
      <c r="J220" s="5">
        <v>0</v>
      </c>
      <c r="K220" s="5">
        <v>0</v>
      </c>
      <c r="L220" s="5">
        <v>0</v>
      </c>
      <c r="M220" s="5">
        <v>4</v>
      </c>
      <c r="N220" s="5">
        <v>0</v>
      </c>
      <c r="O220" s="5">
        <v>0</v>
      </c>
      <c r="P220" s="5">
        <v>0</v>
      </c>
      <c r="Q220" s="5">
        <v>2</v>
      </c>
      <c r="R220" s="5">
        <v>2</v>
      </c>
      <c r="S220" s="5"/>
      <c r="T220" s="5">
        <f>SUM(C220:S220)</f>
        <v>16</v>
      </c>
      <c r="U220" s="5">
        <v>5</v>
      </c>
      <c r="V220" s="13"/>
      <c r="W220" s="5">
        <v>5</v>
      </c>
      <c r="X220" s="5"/>
      <c r="Y220" s="24">
        <f>T220+U220+V220+W220+X220</f>
        <v>26</v>
      </c>
    </row>
    <row r="221" spans="1:25" ht="15">
      <c r="A221" s="58" t="s">
        <v>883</v>
      </c>
      <c r="B221" s="52" t="s">
        <v>986</v>
      </c>
      <c r="C221" s="5">
        <v>0</v>
      </c>
      <c r="D221" s="5">
        <v>0</v>
      </c>
      <c r="E221" s="5">
        <v>2</v>
      </c>
      <c r="F221" s="5">
        <v>2</v>
      </c>
      <c r="G221" s="5">
        <v>2</v>
      </c>
      <c r="H221" s="5">
        <v>5</v>
      </c>
      <c r="I221" s="5">
        <v>2</v>
      </c>
      <c r="J221" s="5">
        <v>3</v>
      </c>
      <c r="K221" s="5">
        <v>0</v>
      </c>
      <c r="L221" s="5">
        <v>2</v>
      </c>
      <c r="M221" s="5">
        <v>5</v>
      </c>
      <c r="N221" s="5">
        <v>0</v>
      </c>
      <c r="O221" s="5">
        <v>2</v>
      </c>
      <c r="P221" s="5">
        <v>1</v>
      </c>
      <c r="Q221" s="5">
        <v>2</v>
      </c>
      <c r="R221" s="5">
        <v>2</v>
      </c>
      <c r="S221" s="5"/>
      <c r="T221" s="5">
        <f>SUM(C221:S221)</f>
        <v>30</v>
      </c>
      <c r="U221" s="5"/>
      <c r="V221" s="13"/>
      <c r="W221" s="5">
        <v>5</v>
      </c>
      <c r="X221" s="5"/>
      <c r="Y221" s="24">
        <f>T221+U221+V221+W221+X221</f>
        <v>35</v>
      </c>
    </row>
    <row r="222" spans="1:25" ht="15">
      <c r="A222" s="58" t="s">
        <v>884</v>
      </c>
      <c r="B222" s="52" t="s">
        <v>1025</v>
      </c>
      <c r="C222" s="5">
        <v>0</v>
      </c>
      <c r="D222" s="5">
        <v>0</v>
      </c>
      <c r="E222" s="5">
        <v>2</v>
      </c>
      <c r="F222" s="5">
        <v>2</v>
      </c>
      <c r="G222" s="5">
        <v>2</v>
      </c>
      <c r="H222" s="5">
        <v>5</v>
      </c>
      <c r="I222" s="5">
        <v>2</v>
      </c>
      <c r="J222" s="5">
        <v>3</v>
      </c>
      <c r="K222" s="5">
        <v>0</v>
      </c>
      <c r="L222" s="5">
        <v>0</v>
      </c>
      <c r="M222" s="5">
        <v>5</v>
      </c>
      <c r="N222" s="5">
        <v>0</v>
      </c>
      <c r="O222" s="5">
        <v>2</v>
      </c>
      <c r="P222" s="5">
        <v>2</v>
      </c>
      <c r="Q222" s="5">
        <v>2</v>
      </c>
      <c r="R222" s="5">
        <v>2</v>
      </c>
      <c r="S222" s="5"/>
      <c r="T222" s="5">
        <f>SUM(C222:S222)</f>
        <v>29</v>
      </c>
      <c r="U222" s="5">
        <v>5</v>
      </c>
      <c r="V222" s="13">
        <v>5</v>
      </c>
      <c r="W222" s="5">
        <v>5</v>
      </c>
      <c r="X222" s="5"/>
      <c r="Y222" s="24">
        <f>T222+U222+V222+W222+X222</f>
        <v>44</v>
      </c>
    </row>
    <row r="223" spans="1:25" ht="15">
      <c r="A223" s="58" t="s">
        <v>885</v>
      </c>
      <c r="B223" s="52" t="s">
        <v>1002</v>
      </c>
      <c r="C223" s="5">
        <v>1</v>
      </c>
      <c r="D223" s="5">
        <v>0</v>
      </c>
      <c r="E223" s="5">
        <v>2</v>
      </c>
      <c r="F223" s="5">
        <v>2</v>
      </c>
      <c r="G223" s="5">
        <v>2</v>
      </c>
      <c r="H223" s="5">
        <v>4</v>
      </c>
      <c r="I223" s="5">
        <v>0</v>
      </c>
      <c r="J223" s="5">
        <v>3</v>
      </c>
      <c r="K223" s="5">
        <v>1</v>
      </c>
      <c r="L223" s="5">
        <v>1</v>
      </c>
      <c r="M223" s="5">
        <v>4</v>
      </c>
      <c r="N223" s="5">
        <v>1</v>
      </c>
      <c r="O223" s="5">
        <v>2</v>
      </c>
      <c r="P223" s="5">
        <v>1</v>
      </c>
      <c r="Q223" s="5">
        <v>2</v>
      </c>
      <c r="R223" s="5">
        <v>1</v>
      </c>
      <c r="S223" s="5"/>
      <c r="T223" s="5">
        <f>SUM(C223:S223)</f>
        <v>27</v>
      </c>
      <c r="U223" s="5">
        <v>5</v>
      </c>
      <c r="V223" s="13"/>
      <c r="W223" s="5">
        <v>0</v>
      </c>
      <c r="X223" s="5"/>
      <c r="Y223" s="24">
        <f>T223+U223+V223+W223+X223</f>
        <v>32</v>
      </c>
    </row>
    <row r="224" spans="1:25" ht="15">
      <c r="A224" s="60" t="s">
        <v>886</v>
      </c>
      <c r="B224" s="61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7"/>
      <c r="W224" s="26"/>
      <c r="X224" s="26"/>
      <c r="Y224" s="28"/>
    </row>
    <row r="225" spans="1:25" ht="15">
      <c r="A225" s="60" t="s">
        <v>887</v>
      </c>
      <c r="B225" s="61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7"/>
      <c r="W225" s="26"/>
      <c r="X225" s="26"/>
      <c r="Y225" s="28"/>
    </row>
    <row r="226" spans="1:25" ht="15">
      <c r="A226" s="58" t="s">
        <v>888</v>
      </c>
      <c r="B226" s="52" t="s">
        <v>994</v>
      </c>
      <c r="C226" s="5">
        <v>0</v>
      </c>
      <c r="D226" s="5">
        <v>1</v>
      </c>
      <c r="E226" s="5">
        <v>2</v>
      </c>
      <c r="F226" s="5">
        <v>2</v>
      </c>
      <c r="G226" s="5">
        <v>2</v>
      </c>
      <c r="H226" s="5">
        <v>1</v>
      </c>
      <c r="I226" s="5">
        <v>2</v>
      </c>
      <c r="J226" s="5">
        <v>3</v>
      </c>
      <c r="K226" s="5">
        <v>0</v>
      </c>
      <c r="L226" s="5">
        <v>0</v>
      </c>
      <c r="M226" s="5">
        <v>4</v>
      </c>
      <c r="N226" s="5">
        <v>0</v>
      </c>
      <c r="O226" s="5">
        <v>2</v>
      </c>
      <c r="P226" s="5">
        <v>1</v>
      </c>
      <c r="Q226" s="5">
        <v>2</v>
      </c>
      <c r="R226" s="5">
        <v>0</v>
      </c>
      <c r="S226" s="5"/>
      <c r="T226" s="5">
        <f>SUM(C226:S226)</f>
        <v>22</v>
      </c>
      <c r="U226" s="5"/>
      <c r="V226" s="13">
        <v>3</v>
      </c>
      <c r="W226" s="5">
        <v>5</v>
      </c>
      <c r="X226" s="5"/>
      <c r="Y226" s="24">
        <f>T226+U226+V226+W226+X226</f>
        <v>30</v>
      </c>
    </row>
    <row r="227" spans="1:25" ht="15">
      <c r="A227" s="58" t="s">
        <v>889</v>
      </c>
      <c r="B227" s="52" t="s">
        <v>995</v>
      </c>
      <c r="C227" s="5">
        <v>1</v>
      </c>
      <c r="D227" s="5">
        <v>0</v>
      </c>
      <c r="E227" s="5">
        <v>2</v>
      </c>
      <c r="F227" s="5">
        <v>2</v>
      </c>
      <c r="G227" s="5">
        <v>2</v>
      </c>
      <c r="H227" s="5">
        <v>4</v>
      </c>
      <c r="I227" s="5">
        <v>2</v>
      </c>
      <c r="J227" s="5">
        <v>3</v>
      </c>
      <c r="K227" s="5">
        <v>0</v>
      </c>
      <c r="L227" s="5">
        <v>1</v>
      </c>
      <c r="M227" s="5">
        <v>5</v>
      </c>
      <c r="N227" s="5">
        <v>0</v>
      </c>
      <c r="O227" s="5">
        <v>2</v>
      </c>
      <c r="P227" s="5">
        <v>1</v>
      </c>
      <c r="Q227" s="5">
        <v>2</v>
      </c>
      <c r="R227" s="5">
        <v>2</v>
      </c>
      <c r="S227" s="5"/>
      <c r="T227" s="5">
        <f>SUM(C227:S227)</f>
        <v>29</v>
      </c>
      <c r="U227" s="5">
        <v>5</v>
      </c>
      <c r="V227" s="13"/>
      <c r="W227" s="5">
        <v>5</v>
      </c>
      <c r="X227" s="5"/>
      <c r="Y227" s="24">
        <f>T227+U227+V227+W227+X227</f>
        <v>39</v>
      </c>
    </row>
    <row r="228" spans="1:25" ht="15">
      <c r="A228" s="60" t="s">
        <v>890</v>
      </c>
      <c r="B228" s="61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7"/>
      <c r="W228" s="26"/>
      <c r="X228" s="26"/>
      <c r="Y228" s="26"/>
    </row>
    <row r="229" spans="1:25" ht="15">
      <c r="A229" s="60" t="s">
        <v>891</v>
      </c>
      <c r="B229" s="61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7"/>
      <c r="W229" s="26"/>
      <c r="X229" s="26"/>
      <c r="Y229" s="26"/>
    </row>
    <row r="230" spans="1:25" ht="15">
      <c r="A230" s="60" t="s">
        <v>892</v>
      </c>
      <c r="B230" s="61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7"/>
      <c r="W230" s="26"/>
      <c r="X230" s="26"/>
      <c r="Y230" s="26"/>
    </row>
    <row r="231" spans="1:25" ht="15">
      <c r="A231" s="73" t="s">
        <v>893</v>
      </c>
      <c r="B231" s="13" t="s">
        <v>272</v>
      </c>
      <c r="C231" s="5">
        <v>1</v>
      </c>
      <c r="D231" s="5">
        <v>1</v>
      </c>
      <c r="E231" s="5">
        <v>0</v>
      </c>
      <c r="F231" s="5">
        <v>0</v>
      </c>
      <c r="G231" s="5">
        <v>0</v>
      </c>
      <c r="H231" s="5">
        <v>0</v>
      </c>
      <c r="I231" s="5">
        <v>2</v>
      </c>
      <c r="J231" s="5">
        <v>3</v>
      </c>
      <c r="K231" s="5">
        <v>0</v>
      </c>
      <c r="L231" s="5">
        <v>1</v>
      </c>
      <c r="M231" s="5">
        <v>5</v>
      </c>
      <c r="N231" s="5">
        <v>1</v>
      </c>
      <c r="O231" s="5">
        <v>1</v>
      </c>
      <c r="P231" s="5">
        <v>2</v>
      </c>
      <c r="Q231" s="5">
        <v>0</v>
      </c>
      <c r="R231" s="5">
        <v>0</v>
      </c>
      <c r="S231" s="5">
        <v>0</v>
      </c>
      <c r="T231" s="5">
        <f>SUM(C231:S231)</f>
        <v>17</v>
      </c>
      <c r="U231" s="5"/>
      <c r="V231" s="13"/>
      <c r="W231" s="5"/>
      <c r="X231" s="5"/>
      <c r="Y231" s="24">
        <f>T231+U231+V231+W231+X231</f>
        <v>17</v>
      </c>
    </row>
    <row r="232" spans="1:25" ht="15">
      <c r="A232" s="58" t="s">
        <v>894</v>
      </c>
      <c r="B232" s="52" t="s">
        <v>1039</v>
      </c>
      <c r="C232" s="5">
        <v>1</v>
      </c>
      <c r="D232" s="5">
        <v>1</v>
      </c>
      <c r="E232" s="5">
        <v>2</v>
      </c>
      <c r="F232" s="5">
        <v>2</v>
      </c>
      <c r="G232" s="5">
        <v>2</v>
      </c>
      <c r="H232" s="5">
        <v>3</v>
      </c>
      <c r="I232" s="5">
        <v>2</v>
      </c>
      <c r="J232" s="5">
        <v>3</v>
      </c>
      <c r="K232" s="5">
        <v>2</v>
      </c>
      <c r="L232" s="5">
        <v>0</v>
      </c>
      <c r="M232" s="5">
        <v>4</v>
      </c>
      <c r="N232" s="5">
        <v>0</v>
      </c>
      <c r="O232" s="5">
        <v>2</v>
      </c>
      <c r="P232" s="5">
        <v>2</v>
      </c>
      <c r="Q232" s="5">
        <v>2</v>
      </c>
      <c r="R232" s="5">
        <v>2</v>
      </c>
      <c r="S232" s="5"/>
      <c r="T232" s="5">
        <f>SUM(C232:S232)</f>
        <v>30</v>
      </c>
      <c r="U232" s="5">
        <v>5</v>
      </c>
      <c r="V232" s="13">
        <v>5</v>
      </c>
      <c r="W232" s="5">
        <v>0</v>
      </c>
      <c r="X232" s="5"/>
      <c r="Y232" s="24">
        <f>T232+U232+V232+W232+X232</f>
        <v>40</v>
      </c>
    </row>
    <row r="233" spans="1:25" ht="15">
      <c r="A233" s="60" t="s">
        <v>895</v>
      </c>
      <c r="B233" s="61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7"/>
      <c r="W233" s="26"/>
      <c r="X233" s="26"/>
      <c r="Y233" s="28"/>
    </row>
    <row r="234" spans="1:25" ht="15">
      <c r="A234" s="58" t="s">
        <v>896</v>
      </c>
      <c r="B234" s="52" t="s">
        <v>992</v>
      </c>
      <c r="C234" s="5">
        <v>0</v>
      </c>
      <c r="D234" s="5">
        <v>0</v>
      </c>
      <c r="E234" s="5">
        <v>2</v>
      </c>
      <c r="F234" s="5">
        <v>2</v>
      </c>
      <c r="G234" s="5">
        <v>2</v>
      </c>
      <c r="H234" s="5">
        <v>2</v>
      </c>
      <c r="I234" s="5">
        <v>2</v>
      </c>
      <c r="J234" s="5">
        <v>2</v>
      </c>
      <c r="K234" s="5">
        <v>1</v>
      </c>
      <c r="L234" s="5">
        <v>0</v>
      </c>
      <c r="M234" s="5">
        <v>4</v>
      </c>
      <c r="N234" s="5">
        <v>0</v>
      </c>
      <c r="O234" s="5">
        <v>2</v>
      </c>
      <c r="P234" s="5">
        <v>1</v>
      </c>
      <c r="Q234" s="5">
        <v>2</v>
      </c>
      <c r="R234" s="5">
        <v>2</v>
      </c>
      <c r="S234" s="5"/>
      <c r="T234" s="5">
        <f>SUM(C234:S234)</f>
        <v>24</v>
      </c>
      <c r="U234" s="5"/>
      <c r="V234" s="13"/>
      <c r="W234" s="5">
        <v>5</v>
      </c>
      <c r="X234" s="5"/>
      <c r="Y234" s="24">
        <f>T234+U234+V234+W234+X234</f>
        <v>29</v>
      </c>
    </row>
    <row r="235" spans="1:25" ht="15">
      <c r="A235" s="58" t="s">
        <v>897</v>
      </c>
      <c r="B235" s="52" t="s">
        <v>1012</v>
      </c>
      <c r="C235" s="5">
        <v>0</v>
      </c>
      <c r="D235" s="5">
        <v>1</v>
      </c>
      <c r="E235" s="5">
        <v>2</v>
      </c>
      <c r="F235" s="5">
        <v>2</v>
      </c>
      <c r="G235" s="5">
        <v>2</v>
      </c>
      <c r="H235" s="5">
        <v>5</v>
      </c>
      <c r="I235" s="5">
        <v>2</v>
      </c>
      <c r="J235" s="5">
        <v>3</v>
      </c>
      <c r="K235" s="5">
        <v>2</v>
      </c>
      <c r="L235" s="5">
        <v>2</v>
      </c>
      <c r="M235" s="5">
        <v>5</v>
      </c>
      <c r="N235" s="5">
        <v>0</v>
      </c>
      <c r="O235" s="5">
        <v>2</v>
      </c>
      <c r="P235" s="5">
        <v>2</v>
      </c>
      <c r="Q235" s="5">
        <v>2</v>
      </c>
      <c r="R235" s="5">
        <v>2</v>
      </c>
      <c r="S235" s="5"/>
      <c r="T235" s="5">
        <f>SUM(C235:S235)</f>
        <v>34</v>
      </c>
      <c r="U235" s="5">
        <v>5</v>
      </c>
      <c r="V235" s="13"/>
      <c r="W235" s="5">
        <v>5</v>
      </c>
      <c r="X235" s="5"/>
      <c r="Y235" s="24">
        <f>T235+U235+V235+W235+X235</f>
        <v>44</v>
      </c>
    </row>
    <row r="236" spans="1:25" ht="15">
      <c r="A236" s="58" t="s">
        <v>898</v>
      </c>
      <c r="B236" s="52" t="s">
        <v>945</v>
      </c>
      <c r="C236" s="5">
        <v>0</v>
      </c>
      <c r="D236" s="5">
        <v>1</v>
      </c>
      <c r="E236" s="5">
        <v>2</v>
      </c>
      <c r="F236" s="5">
        <v>2</v>
      </c>
      <c r="G236" s="5">
        <v>2</v>
      </c>
      <c r="H236" s="5">
        <v>6</v>
      </c>
      <c r="I236" s="5">
        <v>2</v>
      </c>
      <c r="J236" s="5">
        <v>3</v>
      </c>
      <c r="K236" s="5">
        <v>1</v>
      </c>
      <c r="L236" s="5">
        <v>1</v>
      </c>
      <c r="M236" s="5">
        <v>5</v>
      </c>
      <c r="N236" s="5">
        <v>0</v>
      </c>
      <c r="O236" s="5">
        <v>2</v>
      </c>
      <c r="P236" s="5">
        <v>1</v>
      </c>
      <c r="Q236" s="5">
        <v>2</v>
      </c>
      <c r="R236" s="5">
        <v>2</v>
      </c>
      <c r="S236" s="5"/>
      <c r="T236" s="5">
        <f>SUM(C236:S236)</f>
        <v>32</v>
      </c>
      <c r="U236" s="5">
        <v>5</v>
      </c>
      <c r="V236" s="13">
        <v>5</v>
      </c>
      <c r="W236" s="5">
        <v>5</v>
      </c>
      <c r="X236" s="5"/>
      <c r="Y236" s="24">
        <f>T236+U236+V236+W236+X236</f>
        <v>47</v>
      </c>
    </row>
    <row r="237" spans="1:25" ht="15">
      <c r="A237" s="60" t="s">
        <v>899</v>
      </c>
      <c r="B237" s="61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7"/>
      <c r="W237" s="26"/>
      <c r="X237" s="26"/>
      <c r="Y237" s="28"/>
    </row>
    <row r="238" spans="1:25" ht="15">
      <c r="A238" s="60" t="s">
        <v>900</v>
      </c>
      <c r="B238" s="61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7"/>
      <c r="W238" s="26"/>
      <c r="X238" s="26"/>
      <c r="Y238" s="28"/>
    </row>
    <row r="239" spans="1:25" ht="15">
      <c r="A239" s="60" t="s">
        <v>901</v>
      </c>
      <c r="B239" s="61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7"/>
      <c r="W239" s="26"/>
      <c r="X239" s="26"/>
      <c r="Y239" s="28"/>
    </row>
    <row r="240" spans="1:25" ht="15">
      <c r="A240" s="60" t="s">
        <v>902</v>
      </c>
      <c r="B240" s="61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7"/>
      <c r="W240" s="26"/>
      <c r="X240" s="26"/>
      <c r="Y240" s="28"/>
    </row>
    <row r="241" spans="1:25" ht="15">
      <c r="A241" s="60" t="s">
        <v>903</v>
      </c>
      <c r="B241" s="61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7"/>
      <c r="W241" s="26"/>
      <c r="X241" s="26"/>
      <c r="Y241" s="28"/>
    </row>
    <row r="242" spans="1:25" ht="15">
      <c r="A242" s="60" t="s">
        <v>904</v>
      </c>
      <c r="B242" s="61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7"/>
      <c r="W242" s="26"/>
      <c r="X242" s="26"/>
      <c r="Y242" s="28"/>
    </row>
    <row r="243" spans="1:25" ht="15">
      <c r="A243" s="58" t="s">
        <v>905</v>
      </c>
      <c r="B243" s="52" t="s">
        <v>1024</v>
      </c>
      <c r="C243" s="5">
        <v>0</v>
      </c>
      <c r="D243" s="5">
        <v>0</v>
      </c>
      <c r="E243" s="5">
        <v>2</v>
      </c>
      <c r="F243" s="5">
        <v>2</v>
      </c>
      <c r="G243" s="5">
        <v>2</v>
      </c>
      <c r="H243" s="5">
        <v>5</v>
      </c>
      <c r="I243" s="5">
        <v>2</v>
      </c>
      <c r="J243" s="5">
        <v>0</v>
      </c>
      <c r="K243" s="5">
        <v>0</v>
      </c>
      <c r="L243" s="5">
        <v>0</v>
      </c>
      <c r="M243" s="5">
        <v>5</v>
      </c>
      <c r="N243" s="5">
        <v>1</v>
      </c>
      <c r="O243" s="5">
        <v>2</v>
      </c>
      <c r="P243" s="5">
        <v>2</v>
      </c>
      <c r="Q243" s="5">
        <v>2</v>
      </c>
      <c r="R243" s="5">
        <v>2</v>
      </c>
      <c r="S243" s="5"/>
      <c r="T243" s="5">
        <f>SUM(C243:S243)</f>
        <v>27</v>
      </c>
      <c r="U243" s="5"/>
      <c r="V243" s="13"/>
      <c r="W243" s="5">
        <v>0</v>
      </c>
      <c r="X243" s="5"/>
      <c r="Y243" s="24">
        <f>T243+U243+V243+W243+X243</f>
        <v>27</v>
      </c>
    </row>
    <row r="244" spans="1:25" ht="15">
      <c r="A244" s="58" t="s">
        <v>906</v>
      </c>
      <c r="B244" s="52" t="s">
        <v>1124</v>
      </c>
      <c r="C244" s="5">
        <v>1</v>
      </c>
      <c r="D244" s="5">
        <v>1</v>
      </c>
      <c r="E244" s="5">
        <v>2</v>
      </c>
      <c r="F244" s="5">
        <v>2</v>
      </c>
      <c r="G244" s="5">
        <v>2</v>
      </c>
      <c r="H244" s="5">
        <v>6</v>
      </c>
      <c r="I244" s="5">
        <v>2</v>
      </c>
      <c r="J244" s="5">
        <v>3</v>
      </c>
      <c r="K244" s="5">
        <v>1</v>
      </c>
      <c r="L244" s="5">
        <v>1</v>
      </c>
      <c r="M244" s="5">
        <v>5</v>
      </c>
      <c r="N244" s="5">
        <v>0</v>
      </c>
      <c r="O244" s="5">
        <v>2</v>
      </c>
      <c r="P244" s="5">
        <v>2</v>
      </c>
      <c r="Q244" s="5">
        <v>2</v>
      </c>
      <c r="R244" s="5">
        <v>2</v>
      </c>
      <c r="S244" s="5"/>
      <c r="T244" s="5">
        <f>SUM(C244:S244)</f>
        <v>34</v>
      </c>
      <c r="U244" s="5">
        <v>5</v>
      </c>
      <c r="V244" s="13">
        <v>5</v>
      </c>
      <c r="W244" s="5">
        <v>0</v>
      </c>
      <c r="X244" s="5"/>
      <c r="Y244" s="24">
        <f>T244+U244+V244+W244+X244</f>
        <v>44</v>
      </c>
    </row>
    <row r="245" spans="1:25" ht="15">
      <c r="A245" s="60" t="s">
        <v>907</v>
      </c>
      <c r="B245" s="61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7"/>
      <c r="W245" s="26"/>
      <c r="X245" s="26"/>
      <c r="Y245" s="28"/>
    </row>
    <row r="246" spans="1:25" ht="15">
      <c r="A246" s="58" t="s">
        <v>908</v>
      </c>
      <c r="B246" s="52" t="s">
        <v>1003</v>
      </c>
      <c r="C246" s="5">
        <v>1</v>
      </c>
      <c r="D246" s="5">
        <v>2</v>
      </c>
      <c r="E246" s="5">
        <v>2</v>
      </c>
      <c r="F246" s="5">
        <v>2</v>
      </c>
      <c r="G246" s="5">
        <v>2</v>
      </c>
      <c r="H246" s="5">
        <v>6</v>
      </c>
      <c r="I246" s="5">
        <v>2</v>
      </c>
      <c r="J246" s="5">
        <v>3</v>
      </c>
      <c r="K246" s="5">
        <v>2</v>
      </c>
      <c r="L246" s="5">
        <v>1</v>
      </c>
      <c r="M246" s="5">
        <v>5</v>
      </c>
      <c r="N246" s="5">
        <v>0</v>
      </c>
      <c r="O246" s="5">
        <v>2</v>
      </c>
      <c r="P246" s="5">
        <v>1</v>
      </c>
      <c r="Q246" s="5">
        <v>2</v>
      </c>
      <c r="R246" s="5">
        <v>2</v>
      </c>
      <c r="S246" s="5"/>
      <c r="T246" s="5">
        <f>SUM(C246:S246)</f>
        <v>35</v>
      </c>
      <c r="U246" s="5">
        <v>5</v>
      </c>
      <c r="V246" s="13">
        <v>8</v>
      </c>
      <c r="W246" s="5">
        <v>5</v>
      </c>
      <c r="X246" s="5"/>
      <c r="Y246" s="24">
        <f>T246+U246+V246+W246+X246</f>
        <v>53</v>
      </c>
    </row>
    <row r="247" spans="1:25" ht="15">
      <c r="A247" s="58" t="s">
        <v>909</v>
      </c>
      <c r="B247" s="52" t="s">
        <v>1004</v>
      </c>
      <c r="C247" s="5">
        <v>1</v>
      </c>
      <c r="D247" s="5">
        <v>2</v>
      </c>
      <c r="E247" s="5">
        <v>2</v>
      </c>
      <c r="F247" s="5">
        <v>2</v>
      </c>
      <c r="G247" s="5">
        <v>2</v>
      </c>
      <c r="H247" s="5">
        <v>6</v>
      </c>
      <c r="I247" s="5">
        <v>2</v>
      </c>
      <c r="J247" s="5">
        <v>3</v>
      </c>
      <c r="K247" s="5">
        <v>2</v>
      </c>
      <c r="L247" s="5">
        <v>1</v>
      </c>
      <c r="M247" s="5">
        <v>5</v>
      </c>
      <c r="N247" s="5">
        <v>0</v>
      </c>
      <c r="O247" s="5">
        <v>2</v>
      </c>
      <c r="P247" s="5">
        <v>1</v>
      </c>
      <c r="Q247" s="5">
        <v>2</v>
      </c>
      <c r="R247" s="5">
        <v>2</v>
      </c>
      <c r="S247" s="5"/>
      <c r="T247" s="5">
        <f>SUM(C247:S247)</f>
        <v>35</v>
      </c>
      <c r="U247" s="5"/>
      <c r="V247" s="13">
        <v>3</v>
      </c>
      <c r="W247" s="5">
        <v>5</v>
      </c>
      <c r="X247" s="5"/>
      <c r="Y247" s="24">
        <f>T247+U247+V247+W247+X247</f>
        <v>43</v>
      </c>
    </row>
    <row r="248" spans="1:25" ht="15">
      <c r="A248" s="60" t="s">
        <v>910</v>
      </c>
      <c r="B248" s="61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7"/>
      <c r="W248" s="26"/>
      <c r="X248" s="26"/>
      <c r="Y248" s="28"/>
    </row>
    <row r="249" spans="1:25" ht="15">
      <c r="A249" s="60" t="s">
        <v>911</v>
      </c>
      <c r="B249" s="61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7"/>
      <c r="W249" s="26"/>
      <c r="X249" s="26"/>
      <c r="Y249" s="28"/>
    </row>
    <row r="250" spans="1:25" ht="15">
      <c r="A250" s="58" t="s">
        <v>912</v>
      </c>
      <c r="B250" s="52" t="s">
        <v>1013</v>
      </c>
      <c r="C250" s="5">
        <v>0</v>
      </c>
      <c r="D250" s="5">
        <v>1</v>
      </c>
      <c r="E250" s="5">
        <v>2</v>
      </c>
      <c r="F250" s="5">
        <v>2</v>
      </c>
      <c r="G250" s="5">
        <v>2</v>
      </c>
      <c r="H250" s="5">
        <v>2</v>
      </c>
      <c r="I250" s="5">
        <v>2</v>
      </c>
      <c r="J250" s="5">
        <v>2</v>
      </c>
      <c r="K250" s="5">
        <v>2</v>
      </c>
      <c r="L250" s="5">
        <v>1</v>
      </c>
      <c r="M250" s="5">
        <v>5</v>
      </c>
      <c r="N250" s="5">
        <v>0</v>
      </c>
      <c r="O250" s="5">
        <v>2</v>
      </c>
      <c r="P250" s="5">
        <v>1</v>
      </c>
      <c r="Q250" s="5">
        <v>2</v>
      </c>
      <c r="R250" s="5">
        <v>1</v>
      </c>
      <c r="S250" s="5"/>
      <c r="T250" s="5">
        <f>SUM(C250:S250)</f>
        <v>27</v>
      </c>
      <c r="U250" s="5">
        <v>5</v>
      </c>
      <c r="V250" s="13">
        <v>5</v>
      </c>
      <c r="W250" s="5">
        <v>5</v>
      </c>
      <c r="X250" s="5"/>
      <c r="Y250" s="24">
        <f>T250+U250+V250+W250+X250</f>
        <v>42</v>
      </c>
    </row>
    <row r="251" spans="1:25" ht="15">
      <c r="A251" s="60" t="s">
        <v>913</v>
      </c>
      <c r="B251" s="61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7"/>
      <c r="W251" s="26"/>
      <c r="X251" s="26"/>
      <c r="Y251" s="28"/>
    </row>
    <row r="252" spans="1:25" ht="15">
      <c r="A252" s="58" t="s">
        <v>914</v>
      </c>
      <c r="B252" s="52" t="s">
        <v>1010</v>
      </c>
      <c r="C252" s="5">
        <v>0</v>
      </c>
      <c r="D252" s="5">
        <v>0</v>
      </c>
      <c r="E252" s="5">
        <v>2</v>
      </c>
      <c r="F252" s="5">
        <v>2</v>
      </c>
      <c r="G252" s="5">
        <v>2</v>
      </c>
      <c r="H252" s="5">
        <v>4</v>
      </c>
      <c r="I252" s="5">
        <v>2</v>
      </c>
      <c r="J252" s="5">
        <v>3</v>
      </c>
      <c r="K252" s="5">
        <v>0</v>
      </c>
      <c r="L252" s="5">
        <v>0</v>
      </c>
      <c r="M252" s="5">
        <v>5</v>
      </c>
      <c r="N252" s="5">
        <v>0</v>
      </c>
      <c r="O252" s="5">
        <v>2</v>
      </c>
      <c r="P252" s="5">
        <v>1</v>
      </c>
      <c r="Q252" s="5">
        <v>2</v>
      </c>
      <c r="R252" s="5">
        <v>1</v>
      </c>
      <c r="S252" s="5"/>
      <c r="T252" s="5">
        <f>SUM(C252:S252)</f>
        <v>26</v>
      </c>
      <c r="U252" s="5">
        <v>5</v>
      </c>
      <c r="V252" s="13"/>
      <c r="W252" s="5">
        <v>5</v>
      </c>
      <c r="X252" s="5"/>
      <c r="Y252" s="24">
        <f>T252+U252+V252+W252+X252</f>
        <v>36</v>
      </c>
    </row>
    <row r="253" spans="1:25" ht="15">
      <c r="A253" s="58" t="s">
        <v>915</v>
      </c>
      <c r="B253" s="52" t="s">
        <v>1009</v>
      </c>
      <c r="C253" s="5">
        <v>0</v>
      </c>
      <c r="D253" s="5">
        <v>0</v>
      </c>
      <c r="E253" s="5">
        <v>2</v>
      </c>
      <c r="F253" s="5">
        <v>2</v>
      </c>
      <c r="G253" s="5">
        <v>2</v>
      </c>
      <c r="H253" s="5">
        <v>3</v>
      </c>
      <c r="I253" s="5">
        <v>2</v>
      </c>
      <c r="J253" s="5">
        <v>3</v>
      </c>
      <c r="K253" s="5">
        <v>0</v>
      </c>
      <c r="L253" s="5">
        <v>0</v>
      </c>
      <c r="M253" s="5">
        <v>5</v>
      </c>
      <c r="N253" s="5">
        <v>0</v>
      </c>
      <c r="O253" s="5">
        <v>2</v>
      </c>
      <c r="P253" s="5">
        <v>1</v>
      </c>
      <c r="Q253" s="5">
        <v>2</v>
      </c>
      <c r="R253" s="5">
        <v>1</v>
      </c>
      <c r="S253" s="5"/>
      <c r="T253" s="5">
        <f>SUM(C253:S253)</f>
        <v>25</v>
      </c>
      <c r="U253" s="5"/>
      <c r="V253" s="13"/>
      <c r="W253" s="5">
        <v>5</v>
      </c>
      <c r="X253" s="5"/>
      <c r="Y253" s="24">
        <f>T253+U253+V253+W253+X253</f>
        <v>30</v>
      </c>
    </row>
    <row r="254" spans="1:25" ht="15">
      <c r="A254" s="60" t="s">
        <v>916</v>
      </c>
      <c r="B254" s="61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7"/>
      <c r="W254" s="26"/>
      <c r="X254" s="26"/>
      <c r="Y254" s="28"/>
    </row>
    <row r="255" spans="1:25" ht="15">
      <c r="A255" s="58" t="s">
        <v>917</v>
      </c>
      <c r="B255" s="52" t="s">
        <v>998</v>
      </c>
      <c r="C255" s="5">
        <v>0</v>
      </c>
      <c r="D255" s="5">
        <v>0</v>
      </c>
      <c r="E255" s="5">
        <v>2</v>
      </c>
      <c r="F255" s="5">
        <v>2</v>
      </c>
      <c r="G255" s="5">
        <v>2</v>
      </c>
      <c r="H255" s="5">
        <v>2</v>
      </c>
      <c r="I255" s="5">
        <v>2</v>
      </c>
      <c r="J255" s="5">
        <v>3</v>
      </c>
      <c r="K255" s="5">
        <v>0</v>
      </c>
      <c r="L255" s="5">
        <v>0</v>
      </c>
      <c r="M255" s="5">
        <v>5</v>
      </c>
      <c r="N255" s="5">
        <v>0</v>
      </c>
      <c r="O255" s="5">
        <v>2</v>
      </c>
      <c r="P255" s="5">
        <v>1</v>
      </c>
      <c r="Q255" s="5">
        <v>2</v>
      </c>
      <c r="R255" s="5">
        <v>1</v>
      </c>
      <c r="S255" s="5"/>
      <c r="T255" s="5">
        <f>SUM(C255:S255)</f>
        <v>24</v>
      </c>
      <c r="U255" s="5">
        <v>5</v>
      </c>
      <c r="V255" s="13">
        <v>5</v>
      </c>
      <c r="W255" s="5">
        <v>5</v>
      </c>
      <c r="X255" s="5"/>
      <c r="Y255" s="24">
        <f>T255+U255+V255+W255+X255</f>
        <v>39</v>
      </c>
    </row>
    <row r="256" spans="1:25" ht="15">
      <c r="A256" s="58" t="s">
        <v>918</v>
      </c>
      <c r="B256" s="52" t="s">
        <v>991</v>
      </c>
      <c r="C256" s="5">
        <v>1</v>
      </c>
      <c r="D256" s="5">
        <v>0</v>
      </c>
      <c r="E256" s="5">
        <v>2</v>
      </c>
      <c r="F256" s="5">
        <v>2</v>
      </c>
      <c r="G256" s="5">
        <v>2</v>
      </c>
      <c r="H256" s="5">
        <v>3</v>
      </c>
      <c r="I256" s="5">
        <v>2</v>
      </c>
      <c r="J256" s="5">
        <v>3</v>
      </c>
      <c r="K256" s="5">
        <v>1</v>
      </c>
      <c r="L256" s="5">
        <v>1</v>
      </c>
      <c r="M256" s="5">
        <v>5</v>
      </c>
      <c r="N256" s="5">
        <v>0</v>
      </c>
      <c r="O256" s="5">
        <v>2</v>
      </c>
      <c r="P256" s="5">
        <v>1</v>
      </c>
      <c r="Q256" s="5">
        <v>2</v>
      </c>
      <c r="R256" s="5">
        <v>2</v>
      </c>
      <c r="S256" s="5"/>
      <c r="T256" s="5">
        <f>SUM(C256:S256)</f>
        <v>29</v>
      </c>
      <c r="U256" s="5"/>
      <c r="V256" s="13"/>
      <c r="W256" s="5">
        <v>5</v>
      </c>
      <c r="X256" s="5"/>
      <c r="Y256" s="24">
        <f>T256+U256+V256+W256+X256</f>
        <v>34</v>
      </c>
    </row>
    <row r="257" spans="1:25" ht="15">
      <c r="A257" s="58" t="s">
        <v>919</v>
      </c>
      <c r="B257" s="52" t="s">
        <v>1015</v>
      </c>
      <c r="C257" s="5">
        <v>1</v>
      </c>
      <c r="D257" s="5">
        <v>0</v>
      </c>
      <c r="E257" s="5">
        <v>2</v>
      </c>
      <c r="F257" s="5">
        <v>2</v>
      </c>
      <c r="G257" s="5">
        <v>2</v>
      </c>
      <c r="H257" s="5">
        <v>3</v>
      </c>
      <c r="I257" s="5">
        <v>2</v>
      </c>
      <c r="J257" s="5">
        <v>3</v>
      </c>
      <c r="K257" s="5">
        <v>0</v>
      </c>
      <c r="L257" s="5">
        <v>2</v>
      </c>
      <c r="M257" s="5">
        <v>5</v>
      </c>
      <c r="N257" s="5">
        <v>1</v>
      </c>
      <c r="O257" s="5">
        <v>2</v>
      </c>
      <c r="P257" s="5">
        <v>2</v>
      </c>
      <c r="Q257" s="5">
        <v>2</v>
      </c>
      <c r="R257" s="5">
        <v>2</v>
      </c>
      <c r="S257" s="5"/>
      <c r="T257" s="5">
        <f>SUM(C257:S257)</f>
        <v>31</v>
      </c>
      <c r="U257" s="5"/>
      <c r="V257" s="13"/>
      <c r="W257" s="5">
        <v>5</v>
      </c>
      <c r="X257" s="5"/>
      <c r="Y257" s="24">
        <f>T257+U257+V257+W257+X257</f>
        <v>36</v>
      </c>
    </row>
    <row r="258" spans="1:25" ht="15">
      <c r="A258" s="60" t="s">
        <v>920</v>
      </c>
      <c r="B258" s="61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7"/>
      <c r="W258" s="26"/>
      <c r="X258" s="26"/>
      <c r="Y258" s="28"/>
    </row>
    <row r="259" spans="1:25" ht="15">
      <c r="A259" s="58" t="s">
        <v>921</v>
      </c>
      <c r="B259" s="52" t="s">
        <v>1031</v>
      </c>
      <c r="C259" s="5">
        <v>1</v>
      </c>
      <c r="D259" s="5">
        <v>0</v>
      </c>
      <c r="E259" s="5">
        <v>2</v>
      </c>
      <c r="F259" s="5">
        <v>2</v>
      </c>
      <c r="G259" s="5">
        <v>2</v>
      </c>
      <c r="H259" s="5">
        <v>4</v>
      </c>
      <c r="I259" s="5">
        <v>2</v>
      </c>
      <c r="J259" s="5">
        <v>2</v>
      </c>
      <c r="K259" s="5">
        <v>0</v>
      </c>
      <c r="L259" s="5">
        <v>0</v>
      </c>
      <c r="M259" s="5">
        <v>4</v>
      </c>
      <c r="N259" s="5">
        <v>0</v>
      </c>
      <c r="O259" s="5">
        <v>2</v>
      </c>
      <c r="P259" s="5">
        <v>1</v>
      </c>
      <c r="Q259" s="5">
        <v>2</v>
      </c>
      <c r="R259" s="5">
        <v>1</v>
      </c>
      <c r="S259" s="5"/>
      <c r="T259" s="5">
        <f>SUM(C259:S259)</f>
        <v>25</v>
      </c>
      <c r="U259" s="5"/>
      <c r="V259" s="13"/>
      <c r="W259" s="5">
        <v>0</v>
      </c>
      <c r="X259" s="5"/>
      <c r="Y259" s="24">
        <f>T259+U259+V259+W259+X259</f>
        <v>25</v>
      </c>
    </row>
    <row r="260" spans="1:25" ht="15">
      <c r="A260" s="58" t="s">
        <v>922</v>
      </c>
      <c r="B260" s="52" t="s">
        <v>1033</v>
      </c>
      <c r="C260" s="5">
        <v>0</v>
      </c>
      <c r="D260" s="5">
        <v>0</v>
      </c>
      <c r="E260" s="5">
        <v>2</v>
      </c>
      <c r="F260" s="5">
        <v>2</v>
      </c>
      <c r="G260" s="5">
        <v>2</v>
      </c>
      <c r="H260" s="5">
        <v>2</v>
      </c>
      <c r="I260" s="5">
        <v>0</v>
      </c>
      <c r="J260" s="5">
        <v>3</v>
      </c>
      <c r="K260" s="5">
        <v>0</v>
      </c>
      <c r="L260" s="5">
        <v>1</v>
      </c>
      <c r="M260" s="5">
        <v>4</v>
      </c>
      <c r="N260" s="5">
        <v>0</v>
      </c>
      <c r="O260" s="5">
        <v>0</v>
      </c>
      <c r="P260" s="5">
        <v>0</v>
      </c>
      <c r="Q260" s="5">
        <v>2</v>
      </c>
      <c r="R260" s="5">
        <v>2</v>
      </c>
      <c r="S260" s="5"/>
      <c r="T260" s="5">
        <f>SUM(C260:S260)</f>
        <v>20</v>
      </c>
      <c r="U260" s="5"/>
      <c r="V260" s="13"/>
      <c r="W260" s="5">
        <v>0</v>
      </c>
      <c r="X260" s="5"/>
      <c r="Y260" s="24">
        <f>T260+U260+V260+W260+X260</f>
        <v>20</v>
      </c>
    </row>
    <row r="261" spans="1:25" ht="15">
      <c r="A261" s="60" t="s">
        <v>923</v>
      </c>
      <c r="B261" s="61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7"/>
      <c r="W261" s="26"/>
      <c r="X261" s="26"/>
      <c r="Y261" s="28"/>
    </row>
    <row r="262" spans="1:25" ht="15">
      <c r="A262" s="58" t="s">
        <v>924</v>
      </c>
      <c r="B262" s="52" t="s">
        <v>1001</v>
      </c>
      <c r="C262" s="5">
        <v>0</v>
      </c>
      <c r="D262" s="5">
        <v>0</v>
      </c>
      <c r="E262" s="5">
        <v>2</v>
      </c>
      <c r="F262" s="5">
        <v>2</v>
      </c>
      <c r="G262" s="5">
        <v>2</v>
      </c>
      <c r="H262" s="5">
        <v>2</v>
      </c>
      <c r="I262" s="5">
        <v>2</v>
      </c>
      <c r="J262" s="5">
        <v>3</v>
      </c>
      <c r="K262" s="5">
        <v>1</v>
      </c>
      <c r="L262" s="5">
        <v>1</v>
      </c>
      <c r="M262" s="5">
        <v>5</v>
      </c>
      <c r="N262" s="5">
        <v>0</v>
      </c>
      <c r="O262" s="5">
        <v>2</v>
      </c>
      <c r="P262" s="5">
        <v>1</v>
      </c>
      <c r="Q262" s="5">
        <v>2</v>
      </c>
      <c r="R262" s="5">
        <v>2</v>
      </c>
      <c r="S262" s="5"/>
      <c r="T262" s="5">
        <f>SUM(C262:S262)</f>
        <v>27</v>
      </c>
      <c r="U262" s="5"/>
      <c r="V262" s="13"/>
      <c r="W262" s="5">
        <v>5</v>
      </c>
      <c r="X262" s="5"/>
      <c r="Y262" s="24">
        <f>T262+U262+V262+W262+X262</f>
        <v>32</v>
      </c>
    </row>
    <row r="263" spans="1:25" ht="15">
      <c r="A263" s="58" t="s">
        <v>925</v>
      </c>
      <c r="B263" s="52" t="s">
        <v>952</v>
      </c>
      <c r="C263" s="5">
        <v>0</v>
      </c>
      <c r="D263" s="5">
        <v>0</v>
      </c>
      <c r="E263" s="5">
        <v>2</v>
      </c>
      <c r="F263" s="5">
        <v>2</v>
      </c>
      <c r="G263" s="5">
        <v>2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2</v>
      </c>
      <c r="R263" s="5">
        <v>2</v>
      </c>
      <c r="S263" s="5"/>
      <c r="T263" s="5">
        <f>SUM(C263:S263)</f>
        <v>10</v>
      </c>
      <c r="U263" s="5"/>
      <c r="V263" s="13"/>
      <c r="W263" s="5">
        <v>0</v>
      </c>
      <c r="X263" s="5"/>
      <c r="Y263" s="24">
        <f>T263+U263+V263+W263+X263</f>
        <v>10</v>
      </c>
    </row>
    <row r="264" spans="1:25" ht="15">
      <c r="A264" s="58" t="s">
        <v>926</v>
      </c>
      <c r="B264" s="52" t="s">
        <v>1032</v>
      </c>
      <c r="C264" s="5">
        <v>1</v>
      </c>
      <c r="D264" s="5">
        <v>0</v>
      </c>
      <c r="E264" s="5">
        <v>2</v>
      </c>
      <c r="F264" s="5">
        <v>2</v>
      </c>
      <c r="G264" s="5">
        <v>2</v>
      </c>
      <c r="H264" s="5">
        <v>2</v>
      </c>
      <c r="I264" s="5">
        <v>2</v>
      </c>
      <c r="J264" s="5">
        <v>0</v>
      </c>
      <c r="K264" s="5">
        <v>0</v>
      </c>
      <c r="L264" s="5">
        <v>0</v>
      </c>
      <c r="M264" s="5">
        <v>4</v>
      </c>
      <c r="N264" s="5">
        <v>1</v>
      </c>
      <c r="O264" s="5">
        <v>2</v>
      </c>
      <c r="P264" s="5">
        <v>1</v>
      </c>
      <c r="Q264" s="5">
        <v>2</v>
      </c>
      <c r="R264" s="5">
        <v>2</v>
      </c>
      <c r="S264" s="5"/>
      <c r="T264" s="5">
        <f>SUM(C264:S264)</f>
        <v>23</v>
      </c>
      <c r="U264" s="5"/>
      <c r="V264" s="13"/>
      <c r="W264" s="5">
        <v>0</v>
      </c>
      <c r="X264" s="5"/>
      <c r="Y264" s="24">
        <f>T264+U264+V264+W264+X264</f>
        <v>23</v>
      </c>
    </row>
    <row r="265" spans="1:25" ht="15">
      <c r="A265" s="58" t="s">
        <v>927</v>
      </c>
      <c r="B265" s="52" t="s">
        <v>1034</v>
      </c>
      <c r="C265" s="5">
        <v>0</v>
      </c>
      <c r="D265" s="5">
        <v>0</v>
      </c>
      <c r="E265" s="5">
        <v>2</v>
      </c>
      <c r="F265" s="5">
        <v>2</v>
      </c>
      <c r="G265" s="5">
        <v>2</v>
      </c>
      <c r="H265" s="5">
        <v>4</v>
      </c>
      <c r="I265" s="5">
        <v>0</v>
      </c>
      <c r="J265" s="5">
        <v>0</v>
      </c>
      <c r="K265" s="5">
        <v>0</v>
      </c>
      <c r="L265" s="5">
        <v>0</v>
      </c>
      <c r="M265" s="5">
        <v>5</v>
      </c>
      <c r="N265" s="5">
        <v>0</v>
      </c>
      <c r="O265" s="5">
        <v>0</v>
      </c>
      <c r="P265" s="5">
        <v>0</v>
      </c>
      <c r="Q265" s="5">
        <v>2</v>
      </c>
      <c r="R265" s="5">
        <v>1</v>
      </c>
      <c r="S265" s="5"/>
      <c r="T265" s="5">
        <f>SUM(C265:S265)</f>
        <v>18</v>
      </c>
      <c r="U265" s="5"/>
      <c r="V265" s="13"/>
      <c r="W265" s="5">
        <v>0</v>
      </c>
      <c r="X265" s="5"/>
      <c r="Y265" s="24">
        <f>T265+U265+V265+W265+X265</f>
        <v>18</v>
      </c>
    </row>
    <row r="266" spans="1:25" ht="15">
      <c r="A266" s="58" t="s">
        <v>928</v>
      </c>
      <c r="B266" s="52" t="s">
        <v>1016</v>
      </c>
      <c r="C266" s="5">
        <v>1</v>
      </c>
      <c r="D266" s="5">
        <v>2</v>
      </c>
      <c r="E266" s="5">
        <v>2</v>
      </c>
      <c r="F266" s="5">
        <v>2</v>
      </c>
      <c r="G266" s="5">
        <v>2</v>
      </c>
      <c r="H266" s="5">
        <v>6</v>
      </c>
      <c r="I266" s="5">
        <v>2</v>
      </c>
      <c r="J266" s="5">
        <v>3</v>
      </c>
      <c r="K266" s="5">
        <v>2</v>
      </c>
      <c r="L266" s="5">
        <v>2</v>
      </c>
      <c r="M266" s="5">
        <v>5</v>
      </c>
      <c r="N266" s="5">
        <v>1</v>
      </c>
      <c r="O266" s="5">
        <v>2</v>
      </c>
      <c r="P266" s="5">
        <v>3</v>
      </c>
      <c r="Q266" s="5">
        <v>2</v>
      </c>
      <c r="R266" s="5">
        <v>2</v>
      </c>
      <c r="S266" s="5"/>
      <c r="T266" s="5">
        <f>SUM(C266:S266)</f>
        <v>39</v>
      </c>
      <c r="U266" s="5">
        <v>5</v>
      </c>
      <c r="V266" s="13">
        <v>4</v>
      </c>
      <c r="W266" s="5">
        <v>5</v>
      </c>
      <c r="X266" s="5"/>
      <c r="Y266" s="24">
        <f>T266+U266+V266+W266+X266</f>
        <v>53</v>
      </c>
    </row>
    <row r="267" spans="1:25" ht="15">
      <c r="A267" s="60" t="s">
        <v>616</v>
      </c>
      <c r="B267" s="61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7"/>
      <c r="W267" s="26"/>
      <c r="X267" s="26"/>
      <c r="Y267" s="28"/>
    </row>
    <row r="268" spans="1:25" ht="15">
      <c r="A268" s="58" t="s">
        <v>617</v>
      </c>
      <c r="B268" s="52" t="s">
        <v>1030</v>
      </c>
      <c r="C268" s="5">
        <v>0</v>
      </c>
      <c r="D268" s="5">
        <v>1</v>
      </c>
      <c r="E268" s="5">
        <v>2</v>
      </c>
      <c r="F268" s="5">
        <v>2</v>
      </c>
      <c r="G268" s="5">
        <v>2</v>
      </c>
      <c r="H268" s="5">
        <v>4</v>
      </c>
      <c r="I268" s="5">
        <v>2</v>
      </c>
      <c r="J268" s="5">
        <v>3</v>
      </c>
      <c r="K268" s="5">
        <v>2</v>
      </c>
      <c r="L268" s="5">
        <v>2</v>
      </c>
      <c r="M268" s="5">
        <v>5</v>
      </c>
      <c r="N268" s="5">
        <v>0</v>
      </c>
      <c r="O268" s="5">
        <v>2</v>
      </c>
      <c r="P268" s="5">
        <v>1</v>
      </c>
      <c r="Q268" s="5">
        <v>2</v>
      </c>
      <c r="R268" s="5">
        <v>2</v>
      </c>
      <c r="S268" s="5"/>
      <c r="T268" s="5">
        <f>SUM(C268:S268)</f>
        <v>32</v>
      </c>
      <c r="U268" s="5"/>
      <c r="V268" s="13"/>
      <c r="W268" s="5">
        <v>5</v>
      </c>
      <c r="X268" s="5"/>
      <c r="Y268" s="24">
        <f>T268+U268+V268+W268+X268</f>
        <v>37</v>
      </c>
    </row>
    <row r="269" spans="1:25" ht="15">
      <c r="A269" s="58" t="s">
        <v>618</v>
      </c>
      <c r="B269" s="52" t="s">
        <v>1029</v>
      </c>
      <c r="C269" s="5">
        <v>0</v>
      </c>
      <c r="D269" s="5">
        <v>1</v>
      </c>
      <c r="E269" s="5">
        <v>2</v>
      </c>
      <c r="F269" s="5">
        <v>2</v>
      </c>
      <c r="G269" s="5">
        <v>2</v>
      </c>
      <c r="H269" s="5">
        <v>4</v>
      </c>
      <c r="I269" s="5">
        <v>2</v>
      </c>
      <c r="J269" s="5">
        <v>3</v>
      </c>
      <c r="K269" s="5">
        <v>2</v>
      </c>
      <c r="L269" s="5">
        <v>2</v>
      </c>
      <c r="M269" s="5">
        <v>5</v>
      </c>
      <c r="N269" s="5">
        <v>0</v>
      </c>
      <c r="O269" s="5">
        <v>2</v>
      </c>
      <c r="P269" s="5">
        <v>1</v>
      </c>
      <c r="Q269" s="5">
        <v>2</v>
      </c>
      <c r="R269" s="5">
        <v>2</v>
      </c>
      <c r="S269" s="5"/>
      <c r="T269" s="5">
        <f>SUM(C269:S269)</f>
        <v>32</v>
      </c>
      <c r="U269" s="5"/>
      <c r="V269" s="13"/>
      <c r="W269" s="5">
        <v>5</v>
      </c>
      <c r="X269" s="5"/>
      <c r="Y269" s="24">
        <f>T269+U269+V269+W269+X269</f>
        <v>37</v>
      </c>
    </row>
    <row r="270" spans="1:25" ht="15">
      <c r="A270" s="60" t="s">
        <v>619</v>
      </c>
      <c r="B270" s="61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7"/>
      <c r="W270" s="26"/>
      <c r="X270" s="26"/>
      <c r="Y270" s="28"/>
    </row>
    <row r="271" spans="1:25" ht="15">
      <c r="A271" s="58" t="s">
        <v>620</v>
      </c>
      <c r="B271" s="52" t="s">
        <v>988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3</v>
      </c>
      <c r="I271" s="5">
        <v>0</v>
      </c>
      <c r="J271" s="5">
        <v>0</v>
      </c>
      <c r="K271" s="5">
        <v>0</v>
      </c>
      <c r="L271" s="5">
        <v>0</v>
      </c>
      <c r="M271" s="5">
        <v>4</v>
      </c>
      <c r="N271" s="5">
        <v>0</v>
      </c>
      <c r="O271" s="5">
        <v>0</v>
      </c>
      <c r="P271" s="5">
        <v>0</v>
      </c>
      <c r="Q271" s="5">
        <v>2</v>
      </c>
      <c r="R271" s="5">
        <v>1</v>
      </c>
      <c r="S271" s="5"/>
      <c r="T271" s="5">
        <f>SUM(C271:S271)</f>
        <v>10</v>
      </c>
      <c r="U271" s="5"/>
      <c r="V271" s="13"/>
      <c r="W271" s="5">
        <v>0</v>
      </c>
      <c r="X271" s="5"/>
      <c r="Y271" s="24">
        <f>T271+U271+V271+W271+X271</f>
        <v>10</v>
      </c>
    </row>
    <row r="272" spans="1:25" ht="15">
      <c r="A272" s="60" t="s">
        <v>621</v>
      </c>
      <c r="B272" s="61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7"/>
      <c r="W272" s="26"/>
      <c r="X272" s="26"/>
      <c r="Y272" s="28"/>
    </row>
    <row r="273" spans="1:25" ht="15">
      <c r="A273" s="58" t="s">
        <v>622</v>
      </c>
      <c r="B273" s="52" t="s">
        <v>1023</v>
      </c>
      <c r="C273" s="5">
        <v>0</v>
      </c>
      <c r="D273" s="5">
        <v>1</v>
      </c>
      <c r="E273" s="5">
        <v>2</v>
      </c>
      <c r="F273" s="5">
        <v>2</v>
      </c>
      <c r="G273" s="5">
        <v>2</v>
      </c>
      <c r="H273" s="5">
        <v>6</v>
      </c>
      <c r="I273" s="5">
        <v>2</v>
      </c>
      <c r="J273" s="5">
        <v>3</v>
      </c>
      <c r="K273" s="5">
        <v>0</v>
      </c>
      <c r="L273" s="5">
        <v>1</v>
      </c>
      <c r="M273" s="5">
        <v>5</v>
      </c>
      <c r="N273" s="5">
        <v>1</v>
      </c>
      <c r="O273" s="5">
        <v>2</v>
      </c>
      <c r="P273" s="5">
        <v>1</v>
      </c>
      <c r="Q273" s="5">
        <v>2</v>
      </c>
      <c r="R273" s="5">
        <v>2</v>
      </c>
      <c r="S273" s="5"/>
      <c r="T273" s="5">
        <f>SUM(C273:S273)</f>
        <v>32</v>
      </c>
      <c r="U273" s="5"/>
      <c r="V273" s="13">
        <v>7</v>
      </c>
      <c r="W273" s="5">
        <v>0</v>
      </c>
      <c r="X273" s="5"/>
      <c r="Y273" s="24">
        <f>T273+U273+V273+W273+X273</f>
        <v>39</v>
      </c>
    </row>
    <row r="274" spans="1:25" ht="15">
      <c r="A274" s="60" t="s">
        <v>623</v>
      </c>
      <c r="B274" s="61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7"/>
      <c r="W274" s="26"/>
      <c r="X274" s="26"/>
      <c r="Y274" s="28"/>
    </row>
    <row r="275" spans="1:25" ht="15">
      <c r="A275" s="60" t="s">
        <v>624</v>
      </c>
      <c r="B275" s="61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7"/>
      <c r="W275" s="26"/>
      <c r="X275" s="26"/>
      <c r="Y275" s="28"/>
    </row>
    <row r="276" spans="1:25" ht="15">
      <c r="A276" s="60" t="s">
        <v>625</v>
      </c>
      <c r="B276" s="61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7"/>
      <c r="W276" s="26"/>
      <c r="X276" s="26"/>
      <c r="Y276" s="28"/>
    </row>
    <row r="277" spans="1:25" ht="15">
      <c r="A277" s="60" t="s">
        <v>626</v>
      </c>
      <c r="B277" s="61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7"/>
      <c r="W277" s="26"/>
      <c r="X277" s="26"/>
      <c r="Y277" s="28"/>
    </row>
    <row r="278" spans="1:25" ht="15">
      <c r="A278" s="58" t="s">
        <v>627</v>
      </c>
      <c r="B278" s="52" t="s">
        <v>1027</v>
      </c>
      <c r="C278" s="5">
        <v>1</v>
      </c>
      <c r="D278" s="5">
        <v>1</v>
      </c>
      <c r="E278" s="5">
        <v>2</v>
      </c>
      <c r="F278" s="5">
        <v>2</v>
      </c>
      <c r="G278" s="5">
        <v>2</v>
      </c>
      <c r="H278" s="5">
        <v>5</v>
      </c>
      <c r="I278" s="5">
        <v>2</v>
      </c>
      <c r="J278" s="5">
        <v>2</v>
      </c>
      <c r="K278" s="5">
        <v>2</v>
      </c>
      <c r="L278" s="5">
        <v>1</v>
      </c>
      <c r="M278" s="5">
        <v>5</v>
      </c>
      <c r="N278" s="5">
        <v>1</v>
      </c>
      <c r="O278" s="5">
        <v>2</v>
      </c>
      <c r="P278" s="5">
        <v>2</v>
      </c>
      <c r="Q278" s="5">
        <v>2</v>
      </c>
      <c r="R278" s="5">
        <v>2</v>
      </c>
      <c r="S278" s="5"/>
      <c r="T278" s="5">
        <f>SUM(C278:S278)</f>
        <v>34</v>
      </c>
      <c r="U278" s="5">
        <v>5</v>
      </c>
      <c r="V278" s="13">
        <v>5</v>
      </c>
      <c r="W278" s="5">
        <v>0</v>
      </c>
      <c r="X278" s="5"/>
      <c r="Y278" s="24">
        <f>T278+U278+V278+W278+X278</f>
        <v>44</v>
      </c>
    </row>
    <row r="279" spans="1:25" ht="15">
      <c r="A279" s="58" t="s">
        <v>628</v>
      </c>
      <c r="B279" s="52" t="s">
        <v>993</v>
      </c>
      <c r="C279" s="5">
        <v>1</v>
      </c>
      <c r="D279" s="5">
        <v>2</v>
      </c>
      <c r="E279" s="5">
        <v>2</v>
      </c>
      <c r="F279" s="5">
        <v>2</v>
      </c>
      <c r="G279" s="5">
        <v>2</v>
      </c>
      <c r="H279" s="5">
        <v>6</v>
      </c>
      <c r="I279" s="5">
        <v>2</v>
      </c>
      <c r="J279" s="5">
        <v>3</v>
      </c>
      <c r="K279" s="5">
        <v>2</v>
      </c>
      <c r="L279" s="5">
        <v>2</v>
      </c>
      <c r="M279" s="5">
        <v>5</v>
      </c>
      <c r="N279" s="5">
        <v>0</v>
      </c>
      <c r="O279" s="5">
        <v>2</v>
      </c>
      <c r="P279" s="5">
        <v>1</v>
      </c>
      <c r="Q279" s="5">
        <v>2</v>
      </c>
      <c r="R279" s="5">
        <v>2</v>
      </c>
      <c r="S279" s="5"/>
      <c r="T279" s="5">
        <f>SUM(C279:S279)</f>
        <v>36</v>
      </c>
      <c r="U279" s="5">
        <v>5</v>
      </c>
      <c r="V279" s="13">
        <v>7</v>
      </c>
      <c r="W279" s="5">
        <v>5</v>
      </c>
      <c r="X279" s="5"/>
      <c r="Y279" s="24">
        <f>T279+U279+V279+W279+X279</f>
        <v>53</v>
      </c>
    </row>
    <row r="280" spans="1:25" ht="15">
      <c r="A280" s="60" t="s">
        <v>629</v>
      </c>
      <c r="B280" s="61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7"/>
      <c r="W280" s="26"/>
      <c r="X280" s="26"/>
      <c r="Y280" s="28"/>
    </row>
    <row r="281" spans="1:25" ht="15">
      <c r="A281" s="58" t="s">
        <v>630</v>
      </c>
      <c r="B281" s="52" t="s">
        <v>1000</v>
      </c>
      <c r="C281" s="5">
        <v>0</v>
      </c>
      <c r="D281" s="5">
        <v>1</v>
      </c>
      <c r="E281" s="5">
        <v>2</v>
      </c>
      <c r="F281" s="5">
        <v>2</v>
      </c>
      <c r="G281" s="5">
        <v>2</v>
      </c>
      <c r="H281" s="5">
        <v>5</v>
      </c>
      <c r="I281" s="5">
        <v>2</v>
      </c>
      <c r="J281" s="5">
        <v>3</v>
      </c>
      <c r="K281" s="5">
        <v>0</v>
      </c>
      <c r="L281" s="5">
        <v>0</v>
      </c>
      <c r="M281" s="5">
        <v>4</v>
      </c>
      <c r="N281" s="5">
        <v>0</v>
      </c>
      <c r="O281" s="5">
        <v>2</v>
      </c>
      <c r="P281" s="5">
        <v>1</v>
      </c>
      <c r="Q281" s="5">
        <v>2</v>
      </c>
      <c r="R281" s="5">
        <v>2</v>
      </c>
      <c r="S281" s="5"/>
      <c r="T281" s="5">
        <f aca="true" t="shared" si="14" ref="T281:T286">SUM(C281:S281)</f>
        <v>28</v>
      </c>
      <c r="U281" s="5"/>
      <c r="V281" s="13"/>
      <c r="W281" s="5">
        <v>0</v>
      </c>
      <c r="X281" s="5"/>
      <c r="Y281" s="24">
        <f aca="true" t="shared" si="15" ref="Y281:Y286">T281+U281+V281+W281+X281</f>
        <v>28</v>
      </c>
    </row>
    <row r="282" spans="1:25" ht="15">
      <c r="A282" s="58" t="s">
        <v>631</v>
      </c>
      <c r="B282" s="52" t="s">
        <v>1019</v>
      </c>
      <c r="C282" s="5">
        <v>0</v>
      </c>
      <c r="D282" s="5">
        <v>1</v>
      </c>
      <c r="E282" s="5">
        <v>2</v>
      </c>
      <c r="F282" s="5">
        <v>2</v>
      </c>
      <c r="G282" s="5">
        <v>2</v>
      </c>
      <c r="H282" s="5">
        <v>4</v>
      </c>
      <c r="I282" s="5">
        <v>2</v>
      </c>
      <c r="J282" s="5">
        <v>3</v>
      </c>
      <c r="K282" s="5">
        <v>2</v>
      </c>
      <c r="L282" s="5">
        <v>2</v>
      </c>
      <c r="M282" s="5">
        <v>5</v>
      </c>
      <c r="N282" s="5">
        <v>1</v>
      </c>
      <c r="O282" s="5">
        <v>1</v>
      </c>
      <c r="P282" s="5">
        <v>2</v>
      </c>
      <c r="Q282" s="5">
        <v>2</v>
      </c>
      <c r="R282" s="5">
        <v>2</v>
      </c>
      <c r="S282" s="5"/>
      <c r="T282" s="5">
        <f t="shared" si="14"/>
        <v>33</v>
      </c>
      <c r="U282" s="5">
        <v>5</v>
      </c>
      <c r="V282" s="13">
        <v>7</v>
      </c>
      <c r="W282" s="5">
        <v>0</v>
      </c>
      <c r="X282" s="5"/>
      <c r="Y282" s="24">
        <f t="shared" si="15"/>
        <v>45</v>
      </c>
    </row>
    <row r="283" spans="1:25" ht="15">
      <c r="A283" s="58" t="s">
        <v>632</v>
      </c>
      <c r="B283" s="52" t="s">
        <v>1020</v>
      </c>
      <c r="C283" s="5">
        <v>0</v>
      </c>
      <c r="D283" s="5">
        <v>1</v>
      </c>
      <c r="E283" s="5">
        <v>2</v>
      </c>
      <c r="F283" s="5">
        <v>2</v>
      </c>
      <c r="G283" s="5">
        <v>2</v>
      </c>
      <c r="H283" s="5">
        <v>4</v>
      </c>
      <c r="I283" s="5">
        <v>2</v>
      </c>
      <c r="J283" s="5">
        <v>3</v>
      </c>
      <c r="K283" s="5">
        <v>1</v>
      </c>
      <c r="L283" s="5">
        <v>1</v>
      </c>
      <c r="M283" s="5">
        <v>5</v>
      </c>
      <c r="N283" s="5">
        <v>1</v>
      </c>
      <c r="O283" s="5">
        <v>2</v>
      </c>
      <c r="P283" s="5">
        <v>1</v>
      </c>
      <c r="Q283" s="5">
        <v>2</v>
      </c>
      <c r="R283" s="5">
        <v>2</v>
      </c>
      <c r="S283" s="5"/>
      <c r="T283" s="5">
        <f t="shared" si="14"/>
        <v>31</v>
      </c>
      <c r="U283" s="5"/>
      <c r="V283" s="13"/>
      <c r="W283" s="5">
        <v>5</v>
      </c>
      <c r="X283" s="5"/>
      <c r="Y283" s="24">
        <f t="shared" si="15"/>
        <v>36</v>
      </c>
    </row>
    <row r="284" spans="1:25" ht="15">
      <c r="A284" s="58" t="s">
        <v>633</v>
      </c>
      <c r="B284" s="52" t="s">
        <v>1094</v>
      </c>
      <c r="C284" s="5">
        <v>0</v>
      </c>
      <c r="D284" s="5">
        <v>1</v>
      </c>
      <c r="E284" s="5">
        <v>2</v>
      </c>
      <c r="F284" s="5">
        <v>2</v>
      </c>
      <c r="G284" s="5">
        <v>2</v>
      </c>
      <c r="H284" s="5">
        <v>4</v>
      </c>
      <c r="I284" s="5">
        <v>0</v>
      </c>
      <c r="J284" s="5">
        <v>0</v>
      </c>
      <c r="K284" s="5">
        <v>0</v>
      </c>
      <c r="L284" s="5">
        <v>0</v>
      </c>
      <c r="M284" s="5">
        <v>5</v>
      </c>
      <c r="N284" s="5">
        <v>0</v>
      </c>
      <c r="O284" s="5">
        <v>0</v>
      </c>
      <c r="P284" s="5">
        <v>0</v>
      </c>
      <c r="Q284" s="5">
        <v>2</v>
      </c>
      <c r="R284" s="5">
        <v>1</v>
      </c>
      <c r="S284" s="5">
        <v>-2</v>
      </c>
      <c r="T284" s="5">
        <f t="shared" si="14"/>
        <v>17</v>
      </c>
      <c r="U284" s="5"/>
      <c r="V284" s="13"/>
      <c r="W284" s="5">
        <v>0</v>
      </c>
      <c r="X284" s="5"/>
      <c r="Y284" s="24">
        <f t="shared" si="15"/>
        <v>17</v>
      </c>
    </row>
    <row r="285" spans="1:25" ht="15">
      <c r="A285" s="58" t="s">
        <v>634</v>
      </c>
      <c r="B285" s="52" t="s">
        <v>987</v>
      </c>
      <c r="C285" s="5">
        <v>1</v>
      </c>
      <c r="D285" s="5">
        <v>0</v>
      </c>
      <c r="E285" s="5">
        <v>2</v>
      </c>
      <c r="F285" s="5">
        <v>2</v>
      </c>
      <c r="G285" s="5">
        <v>2</v>
      </c>
      <c r="H285" s="5">
        <v>2</v>
      </c>
      <c r="I285" s="5">
        <v>2</v>
      </c>
      <c r="J285" s="5">
        <v>3</v>
      </c>
      <c r="K285" s="5">
        <v>0</v>
      </c>
      <c r="L285" s="5">
        <v>1</v>
      </c>
      <c r="M285" s="5">
        <v>5</v>
      </c>
      <c r="N285" s="5">
        <v>1</v>
      </c>
      <c r="O285" s="5">
        <v>2</v>
      </c>
      <c r="P285" s="5">
        <v>2</v>
      </c>
      <c r="Q285" s="5">
        <v>2</v>
      </c>
      <c r="R285" s="5">
        <v>2</v>
      </c>
      <c r="S285" s="5"/>
      <c r="T285" s="5">
        <f t="shared" si="14"/>
        <v>29</v>
      </c>
      <c r="U285" s="5">
        <v>5</v>
      </c>
      <c r="V285" s="13">
        <v>3</v>
      </c>
      <c r="W285" s="5">
        <v>0</v>
      </c>
      <c r="X285" s="5"/>
      <c r="Y285" s="24">
        <f t="shared" si="15"/>
        <v>37</v>
      </c>
    </row>
    <row r="286" spans="1:25" ht="15">
      <c r="A286" s="58" t="s">
        <v>635</v>
      </c>
      <c r="B286" s="52" t="s">
        <v>1014</v>
      </c>
      <c r="C286" s="5">
        <v>0</v>
      </c>
      <c r="D286" s="5">
        <v>1</v>
      </c>
      <c r="E286" s="5">
        <v>2</v>
      </c>
      <c r="F286" s="5">
        <v>2</v>
      </c>
      <c r="G286" s="5">
        <v>2</v>
      </c>
      <c r="H286" s="5">
        <v>5</v>
      </c>
      <c r="I286" s="5">
        <v>2</v>
      </c>
      <c r="J286" s="5">
        <v>3</v>
      </c>
      <c r="K286" s="5">
        <v>1</v>
      </c>
      <c r="L286" s="5">
        <v>1</v>
      </c>
      <c r="M286" s="5">
        <v>5</v>
      </c>
      <c r="N286" s="5">
        <v>0</v>
      </c>
      <c r="O286" s="5">
        <v>2</v>
      </c>
      <c r="P286" s="5">
        <v>2</v>
      </c>
      <c r="Q286" s="5">
        <v>2</v>
      </c>
      <c r="R286" s="5">
        <v>2</v>
      </c>
      <c r="S286" s="5"/>
      <c r="T286" s="5">
        <f t="shared" si="14"/>
        <v>32</v>
      </c>
      <c r="U286" s="5"/>
      <c r="V286" s="13"/>
      <c r="W286" s="5">
        <v>5</v>
      </c>
      <c r="X286" s="5"/>
      <c r="Y286" s="24">
        <f t="shared" si="15"/>
        <v>37</v>
      </c>
    </row>
    <row r="287" spans="1:25" ht="15">
      <c r="A287" s="60" t="s">
        <v>636</v>
      </c>
      <c r="B287" s="61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7"/>
      <c r="W287" s="26"/>
      <c r="X287" s="26"/>
      <c r="Y287" s="28"/>
    </row>
    <row r="288" spans="1:25" ht="15">
      <c r="A288" s="58" t="s">
        <v>637</v>
      </c>
      <c r="B288" s="52" t="s">
        <v>1095</v>
      </c>
      <c r="C288" s="5">
        <v>0</v>
      </c>
      <c r="D288" s="5">
        <v>0</v>
      </c>
      <c r="E288" s="5">
        <v>2</v>
      </c>
      <c r="F288" s="5">
        <v>2</v>
      </c>
      <c r="G288" s="5">
        <v>2</v>
      </c>
      <c r="H288" s="5">
        <v>3</v>
      </c>
      <c r="I288" s="5">
        <v>0</v>
      </c>
      <c r="J288" s="5">
        <v>0</v>
      </c>
      <c r="K288" s="5">
        <v>0</v>
      </c>
      <c r="L288" s="5">
        <v>0</v>
      </c>
      <c r="M288" s="5">
        <v>5</v>
      </c>
      <c r="N288" s="5">
        <v>0</v>
      </c>
      <c r="O288" s="5">
        <v>0</v>
      </c>
      <c r="P288" s="5">
        <v>0</v>
      </c>
      <c r="Q288" s="5">
        <v>1</v>
      </c>
      <c r="R288" s="5">
        <v>0</v>
      </c>
      <c r="S288" s="5"/>
      <c r="T288" s="5">
        <f>SUM(C288:S288)</f>
        <v>15</v>
      </c>
      <c r="U288" s="5"/>
      <c r="V288" s="13"/>
      <c r="W288" s="5">
        <v>0</v>
      </c>
      <c r="X288" s="5"/>
      <c r="Y288" s="24">
        <f>T288+U288+V288+W288+X288</f>
        <v>15</v>
      </c>
    </row>
    <row r="289" spans="1:25" ht="15">
      <c r="A289" s="60" t="s">
        <v>638</v>
      </c>
      <c r="B289" s="61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7"/>
      <c r="W289" s="26"/>
      <c r="X289" s="26"/>
      <c r="Y289" s="28"/>
    </row>
    <row r="290" spans="1:25" ht="15">
      <c r="A290" s="58" t="s">
        <v>639</v>
      </c>
      <c r="B290" s="52" t="s">
        <v>999</v>
      </c>
      <c r="C290" s="5">
        <v>0</v>
      </c>
      <c r="D290" s="5">
        <v>0</v>
      </c>
      <c r="E290" s="5">
        <v>2</v>
      </c>
      <c r="F290" s="5">
        <v>2</v>
      </c>
      <c r="G290" s="5">
        <v>2</v>
      </c>
      <c r="H290" s="5">
        <v>2</v>
      </c>
      <c r="I290" s="5">
        <v>2</v>
      </c>
      <c r="J290" s="5">
        <v>3</v>
      </c>
      <c r="K290" s="5">
        <v>2</v>
      </c>
      <c r="L290" s="5">
        <v>1</v>
      </c>
      <c r="M290" s="5">
        <v>5</v>
      </c>
      <c r="N290" s="5">
        <v>0</v>
      </c>
      <c r="O290" s="5">
        <v>2</v>
      </c>
      <c r="P290" s="5">
        <v>1</v>
      </c>
      <c r="Q290" s="5">
        <v>2</v>
      </c>
      <c r="R290" s="5">
        <v>2</v>
      </c>
      <c r="S290" s="5">
        <v>-2</v>
      </c>
      <c r="T290" s="5">
        <f aca="true" t="shared" si="16" ref="T290:T295">SUM(C290:S290)</f>
        <v>26</v>
      </c>
      <c r="U290" s="5"/>
      <c r="V290" s="13"/>
      <c r="W290" s="5">
        <v>5</v>
      </c>
      <c r="X290" s="5"/>
      <c r="Y290" s="24">
        <f aca="true" t="shared" si="17" ref="Y290:Y295">T290+U290+V290+W290+X290</f>
        <v>31</v>
      </c>
    </row>
    <row r="291" spans="1:25" ht="15">
      <c r="A291" s="58" t="s">
        <v>641</v>
      </c>
      <c r="B291" s="52" t="s">
        <v>985</v>
      </c>
      <c r="C291" s="5">
        <v>1</v>
      </c>
      <c r="D291" s="5">
        <v>1</v>
      </c>
      <c r="E291" s="5">
        <v>2</v>
      </c>
      <c r="F291" s="5">
        <v>2</v>
      </c>
      <c r="G291" s="5">
        <v>2</v>
      </c>
      <c r="H291" s="5">
        <v>4</v>
      </c>
      <c r="I291" s="5">
        <v>2</v>
      </c>
      <c r="J291" s="5">
        <v>3</v>
      </c>
      <c r="K291" s="5">
        <v>1</v>
      </c>
      <c r="L291" s="5">
        <v>1</v>
      </c>
      <c r="M291" s="5">
        <v>5</v>
      </c>
      <c r="N291" s="5">
        <v>0</v>
      </c>
      <c r="O291" s="5">
        <v>2</v>
      </c>
      <c r="P291" s="5">
        <v>1</v>
      </c>
      <c r="Q291" s="5">
        <v>2</v>
      </c>
      <c r="R291" s="5">
        <v>2</v>
      </c>
      <c r="S291" s="5">
        <v>-2</v>
      </c>
      <c r="T291" s="5">
        <f t="shared" si="16"/>
        <v>29</v>
      </c>
      <c r="U291" s="5">
        <v>5</v>
      </c>
      <c r="V291" s="13">
        <v>3</v>
      </c>
      <c r="W291" s="5">
        <v>0</v>
      </c>
      <c r="X291" s="5"/>
      <c r="Y291" s="24">
        <f t="shared" si="17"/>
        <v>37</v>
      </c>
    </row>
    <row r="292" spans="1:25" ht="15">
      <c r="A292" s="52" t="s">
        <v>642</v>
      </c>
      <c r="B292" s="52" t="s">
        <v>398</v>
      </c>
      <c r="C292" s="5">
        <v>0</v>
      </c>
      <c r="D292" s="5">
        <v>1</v>
      </c>
      <c r="E292" s="5">
        <v>2</v>
      </c>
      <c r="F292" s="5">
        <v>2</v>
      </c>
      <c r="G292" s="5">
        <v>0</v>
      </c>
      <c r="H292" s="5">
        <v>3</v>
      </c>
      <c r="I292" s="5">
        <v>2</v>
      </c>
      <c r="J292" s="5">
        <v>1</v>
      </c>
      <c r="K292" s="5">
        <v>1</v>
      </c>
      <c r="L292" s="5">
        <v>1</v>
      </c>
      <c r="M292" s="5">
        <v>4</v>
      </c>
      <c r="N292" s="5">
        <v>1</v>
      </c>
      <c r="O292" s="5">
        <v>1</v>
      </c>
      <c r="P292" s="5">
        <v>1</v>
      </c>
      <c r="Q292" s="5">
        <v>1</v>
      </c>
      <c r="R292" s="5">
        <v>2</v>
      </c>
      <c r="S292" s="5"/>
      <c r="T292" s="5">
        <f t="shared" si="16"/>
        <v>23</v>
      </c>
      <c r="U292" s="5">
        <v>0</v>
      </c>
      <c r="V292" s="13">
        <v>0</v>
      </c>
      <c r="W292" s="5">
        <v>0</v>
      </c>
      <c r="X292" s="5"/>
      <c r="Y292" s="24">
        <f t="shared" si="17"/>
        <v>23</v>
      </c>
    </row>
    <row r="293" spans="1:25" ht="15">
      <c r="A293" s="58" t="s">
        <v>643</v>
      </c>
      <c r="B293" s="52" t="s">
        <v>1110</v>
      </c>
      <c r="C293" s="5">
        <v>0</v>
      </c>
      <c r="D293" s="5">
        <v>0</v>
      </c>
      <c r="E293" s="5">
        <v>2</v>
      </c>
      <c r="F293" s="5">
        <v>2</v>
      </c>
      <c r="G293" s="5">
        <v>2</v>
      </c>
      <c r="H293" s="5">
        <v>2</v>
      </c>
      <c r="I293" s="5">
        <v>2</v>
      </c>
      <c r="J293" s="5">
        <v>3</v>
      </c>
      <c r="K293" s="5">
        <v>1</v>
      </c>
      <c r="L293" s="5">
        <v>2</v>
      </c>
      <c r="M293" s="5">
        <v>5</v>
      </c>
      <c r="N293" s="5">
        <v>0</v>
      </c>
      <c r="O293" s="5">
        <v>2</v>
      </c>
      <c r="P293" s="5">
        <v>2</v>
      </c>
      <c r="Q293" s="5">
        <v>2</v>
      </c>
      <c r="R293" s="5">
        <v>2</v>
      </c>
      <c r="S293" s="5"/>
      <c r="T293" s="5">
        <f t="shared" si="16"/>
        <v>29</v>
      </c>
      <c r="U293" s="5"/>
      <c r="V293" s="13"/>
      <c r="W293" s="5">
        <v>0</v>
      </c>
      <c r="X293" s="5"/>
      <c r="Y293" s="24">
        <f t="shared" si="17"/>
        <v>29</v>
      </c>
    </row>
    <row r="294" spans="1:25" ht="15">
      <c r="A294" s="58" t="s">
        <v>644</v>
      </c>
      <c r="B294" s="52" t="s">
        <v>949</v>
      </c>
      <c r="C294" s="5">
        <v>1</v>
      </c>
      <c r="D294" s="5">
        <v>0</v>
      </c>
      <c r="E294" s="5">
        <v>2</v>
      </c>
      <c r="F294" s="5">
        <v>2</v>
      </c>
      <c r="G294" s="5">
        <v>2</v>
      </c>
      <c r="H294" s="5">
        <v>4</v>
      </c>
      <c r="I294" s="5">
        <v>2</v>
      </c>
      <c r="J294" s="5">
        <v>3</v>
      </c>
      <c r="K294" s="5">
        <v>1</v>
      </c>
      <c r="L294" s="5">
        <v>1</v>
      </c>
      <c r="M294" s="5">
        <v>5</v>
      </c>
      <c r="N294" s="5">
        <v>1</v>
      </c>
      <c r="O294" s="5">
        <v>2</v>
      </c>
      <c r="P294" s="5">
        <v>1</v>
      </c>
      <c r="Q294" s="5">
        <v>2</v>
      </c>
      <c r="R294" s="5">
        <v>2</v>
      </c>
      <c r="S294" s="5"/>
      <c r="T294" s="5">
        <f t="shared" si="16"/>
        <v>31</v>
      </c>
      <c r="U294" s="5">
        <v>5</v>
      </c>
      <c r="V294" s="13">
        <v>4</v>
      </c>
      <c r="W294" s="5">
        <v>5</v>
      </c>
      <c r="X294" s="5"/>
      <c r="Y294" s="24">
        <f t="shared" si="17"/>
        <v>45</v>
      </c>
    </row>
    <row r="295" spans="1:25" ht="15">
      <c r="A295" s="58" t="s">
        <v>645</v>
      </c>
      <c r="B295" s="52" t="s">
        <v>1035</v>
      </c>
      <c r="C295" s="5">
        <v>1</v>
      </c>
      <c r="D295" s="5">
        <v>0</v>
      </c>
      <c r="E295" s="5">
        <v>2</v>
      </c>
      <c r="F295" s="5">
        <v>2</v>
      </c>
      <c r="G295" s="5">
        <v>2</v>
      </c>
      <c r="H295" s="5">
        <v>3</v>
      </c>
      <c r="I295" s="5">
        <v>0</v>
      </c>
      <c r="J295" s="5">
        <v>3</v>
      </c>
      <c r="K295" s="5">
        <v>0</v>
      </c>
      <c r="L295" s="5">
        <v>2</v>
      </c>
      <c r="M295" s="5">
        <v>5</v>
      </c>
      <c r="N295" s="5">
        <v>0</v>
      </c>
      <c r="O295" s="5">
        <v>0</v>
      </c>
      <c r="P295" s="5">
        <v>0</v>
      </c>
      <c r="Q295" s="5">
        <v>2</v>
      </c>
      <c r="R295" s="5">
        <v>2</v>
      </c>
      <c r="S295" s="5"/>
      <c r="T295" s="5">
        <f t="shared" si="16"/>
        <v>24</v>
      </c>
      <c r="U295" s="5"/>
      <c r="V295" s="13"/>
      <c r="W295" s="5">
        <v>5</v>
      </c>
      <c r="X295" s="5"/>
      <c r="Y295" s="24">
        <f t="shared" si="17"/>
        <v>29</v>
      </c>
    </row>
    <row r="296" spans="1:25" ht="15">
      <c r="A296" s="60" t="s">
        <v>646</v>
      </c>
      <c r="B296" s="61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7"/>
      <c r="W296" s="26"/>
      <c r="X296" s="26"/>
      <c r="Y296" s="28"/>
    </row>
    <row r="297" spans="1:25" ht="15">
      <c r="A297" s="60" t="s">
        <v>647</v>
      </c>
      <c r="B297" s="61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7"/>
      <c r="W297" s="26"/>
      <c r="X297" s="26"/>
      <c r="Y297" s="28"/>
    </row>
    <row r="298" spans="1:25" ht="15">
      <c r="A298" s="60" t="s">
        <v>648</v>
      </c>
      <c r="B298" s="61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7"/>
      <c r="W298" s="26"/>
      <c r="X298" s="26"/>
      <c r="Y298" s="28"/>
    </row>
    <row r="299" spans="1:25" ht="15">
      <c r="A299" s="58" t="s">
        <v>649</v>
      </c>
      <c r="B299" s="52" t="s">
        <v>1026</v>
      </c>
      <c r="C299" s="5">
        <v>1</v>
      </c>
      <c r="D299" s="5">
        <v>2</v>
      </c>
      <c r="E299" s="5">
        <v>2</v>
      </c>
      <c r="F299" s="5">
        <v>2</v>
      </c>
      <c r="G299" s="5">
        <v>2</v>
      </c>
      <c r="H299" s="5">
        <v>6</v>
      </c>
      <c r="I299" s="5">
        <v>2</v>
      </c>
      <c r="J299" s="5">
        <v>3</v>
      </c>
      <c r="K299" s="5">
        <v>2</v>
      </c>
      <c r="L299" s="5">
        <v>1</v>
      </c>
      <c r="M299" s="5">
        <v>5</v>
      </c>
      <c r="N299" s="5">
        <v>1</v>
      </c>
      <c r="O299" s="5">
        <v>2</v>
      </c>
      <c r="P299" s="5">
        <v>2</v>
      </c>
      <c r="Q299" s="5">
        <v>2</v>
      </c>
      <c r="R299" s="5">
        <v>2</v>
      </c>
      <c r="S299" s="5"/>
      <c r="T299" s="5">
        <f>SUM(C299:S299)</f>
        <v>37</v>
      </c>
      <c r="U299" s="5"/>
      <c r="V299" s="13"/>
      <c r="W299" s="5">
        <v>5</v>
      </c>
      <c r="X299" s="5"/>
      <c r="Y299" s="24">
        <f>T299+U299+V299+W299+X299</f>
        <v>42</v>
      </c>
    </row>
    <row r="300" spans="1:25" ht="15">
      <c r="A300" s="58" t="s">
        <v>650</v>
      </c>
      <c r="B300" s="52" t="s">
        <v>984</v>
      </c>
      <c r="C300" s="5">
        <v>1</v>
      </c>
      <c r="D300" s="5">
        <v>0</v>
      </c>
      <c r="E300" s="5">
        <v>2</v>
      </c>
      <c r="F300" s="5">
        <v>2</v>
      </c>
      <c r="G300" s="5">
        <v>2</v>
      </c>
      <c r="H300" s="5">
        <v>4</v>
      </c>
      <c r="I300" s="5">
        <v>2</v>
      </c>
      <c r="J300" s="5">
        <v>1</v>
      </c>
      <c r="K300" s="5">
        <v>0</v>
      </c>
      <c r="L300" s="5">
        <v>0</v>
      </c>
      <c r="M300" s="5">
        <v>5</v>
      </c>
      <c r="N300" s="5">
        <v>0</v>
      </c>
      <c r="O300" s="5">
        <v>2</v>
      </c>
      <c r="P300" s="5">
        <v>2</v>
      </c>
      <c r="Q300" s="5">
        <v>2</v>
      </c>
      <c r="R300" s="5">
        <v>1</v>
      </c>
      <c r="S300" s="5"/>
      <c r="T300" s="5">
        <f>SUM(C300:S300)</f>
        <v>26</v>
      </c>
      <c r="U300" s="5"/>
      <c r="V300" s="13">
        <v>3</v>
      </c>
      <c r="W300" s="5">
        <v>5</v>
      </c>
      <c r="X300" s="5"/>
      <c r="Y300" s="24">
        <f>T300+U300+V300+W300+X300</f>
        <v>34</v>
      </c>
    </row>
    <row r="301" spans="1:25" ht="15">
      <c r="A301" s="58" t="s">
        <v>651</v>
      </c>
      <c r="B301" s="52" t="s">
        <v>989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4</v>
      </c>
      <c r="I301" s="5">
        <v>2</v>
      </c>
      <c r="J301" s="5">
        <v>0</v>
      </c>
      <c r="K301" s="5">
        <v>0</v>
      </c>
      <c r="L301" s="5">
        <v>0</v>
      </c>
      <c r="M301" s="5">
        <v>4</v>
      </c>
      <c r="N301" s="5">
        <v>0</v>
      </c>
      <c r="O301" s="5">
        <v>2</v>
      </c>
      <c r="P301" s="5">
        <v>1</v>
      </c>
      <c r="Q301" s="5">
        <v>2</v>
      </c>
      <c r="R301" s="5">
        <v>1</v>
      </c>
      <c r="S301" s="5"/>
      <c r="T301" s="5">
        <f>SUM(C301:S301)</f>
        <v>16</v>
      </c>
      <c r="U301" s="5"/>
      <c r="V301" s="13"/>
      <c r="W301" s="5">
        <v>5</v>
      </c>
      <c r="X301" s="5"/>
      <c r="Y301" s="24">
        <f>T301+U301+V301+W301+X301</f>
        <v>21</v>
      </c>
    </row>
    <row r="302" spans="1:25" ht="15">
      <c r="A302" s="58" t="s">
        <v>652</v>
      </c>
      <c r="B302" s="52" t="s">
        <v>985</v>
      </c>
      <c r="C302" s="5">
        <v>1</v>
      </c>
      <c r="D302" s="5">
        <v>0</v>
      </c>
      <c r="E302" s="5">
        <v>2</v>
      </c>
      <c r="F302" s="5">
        <v>2</v>
      </c>
      <c r="G302" s="5">
        <v>2</v>
      </c>
      <c r="H302" s="5">
        <v>4</v>
      </c>
      <c r="I302" s="5">
        <v>2</v>
      </c>
      <c r="J302" s="5">
        <v>3</v>
      </c>
      <c r="K302" s="5">
        <v>2</v>
      </c>
      <c r="L302" s="5">
        <v>2</v>
      </c>
      <c r="M302" s="5">
        <v>5</v>
      </c>
      <c r="N302" s="5">
        <v>0</v>
      </c>
      <c r="O302" s="5">
        <v>2</v>
      </c>
      <c r="P302" s="5">
        <v>1</v>
      </c>
      <c r="Q302" s="5">
        <v>2</v>
      </c>
      <c r="R302" s="5">
        <v>1</v>
      </c>
      <c r="S302" s="5"/>
      <c r="T302" s="5">
        <f>SUM(C302:S302)</f>
        <v>31</v>
      </c>
      <c r="U302" s="5"/>
      <c r="V302" s="13"/>
      <c r="W302" s="5">
        <v>5</v>
      </c>
      <c r="X302" s="5"/>
      <c r="Y302" s="24">
        <f>T302+U302+V302+W302+X302</f>
        <v>36</v>
      </c>
    </row>
    <row r="303" spans="1:25" ht="15">
      <c r="A303" s="58" t="s">
        <v>653</v>
      </c>
      <c r="B303" s="52" t="s">
        <v>1028</v>
      </c>
      <c r="C303" s="5">
        <v>0</v>
      </c>
      <c r="D303" s="5">
        <v>0</v>
      </c>
      <c r="E303" s="5">
        <v>2</v>
      </c>
      <c r="F303" s="5">
        <v>2</v>
      </c>
      <c r="G303" s="5">
        <v>2</v>
      </c>
      <c r="H303" s="5">
        <v>5</v>
      </c>
      <c r="I303" s="5">
        <v>2</v>
      </c>
      <c r="J303" s="5">
        <v>3</v>
      </c>
      <c r="K303" s="5">
        <v>0</v>
      </c>
      <c r="L303" s="5">
        <v>0</v>
      </c>
      <c r="M303" s="5">
        <v>5</v>
      </c>
      <c r="N303" s="5">
        <v>0</v>
      </c>
      <c r="O303" s="5">
        <v>2</v>
      </c>
      <c r="P303" s="5">
        <v>2</v>
      </c>
      <c r="Q303" s="5">
        <v>2</v>
      </c>
      <c r="R303" s="5">
        <v>2</v>
      </c>
      <c r="S303" s="5"/>
      <c r="T303" s="5">
        <f>SUM(C303:S303)</f>
        <v>29</v>
      </c>
      <c r="U303" s="5"/>
      <c r="V303" s="13"/>
      <c r="W303" s="5">
        <v>0</v>
      </c>
      <c r="X303" s="5"/>
      <c r="Y303" s="24">
        <f>T303+U303+V303+W303+X303</f>
        <v>29</v>
      </c>
    </row>
    <row r="304" spans="1:25" ht="15">
      <c r="A304" s="60" t="s">
        <v>654</v>
      </c>
      <c r="B304" s="61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7"/>
      <c r="W304" s="26"/>
      <c r="X304" s="26"/>
      <c r="Y304" s="28"/>
    </row>
    <row r="305" spans="1:25" ht="15">
      <c r="A305" s="58" t="s">
        <v>655</v>
      </c>
      <c r="B305" s="52" t="s">
        <v>1104</v>
      </c>
      <c r="C305" s="5">
        <v>1</v>
      </c>
      <c r="D305" s="5">
        <v>0</v>
      </c>
      <c r="E305" s="5">
        <v>2</v>
      </c>
      <c r="F305" s="5">
        <v>2</v>
      </c>
      <c r="G305" s="5">
        <v>2</v>
      </c>
      <c r="H305" s="5">
        <v>4</v>
      </c>
      <c r="I305" s="5">
        <v>2</v>
      </c>
      <c r="J305" s="5">
        <v>3</v>
      </c>
      <c r="K305" s="5">
        <v>1</v>
      </c>
      <c r="L305" s="5">
        <v>1</v>
      </c>
      <c r="M305" s="5">
        <v>5</v>
      </c>
      <c r="N305" s="5">
        <v>1</v>
      </c>
      <c r="O305" s="5">
        <v>2</v>
      </c>
      <c r="P305" s="5">
        <v>1</v>
      </c>
      <c r="Q305" s="5">
        <v>2</v>
      </c>
      <c r="R305" s="5">
        <v>2</v>
      </c>
      <c r="S305" s="5">
        <v>-2</v>
      </c>
      <c r="T305" s="5">
        <f>SUM(C305:S305)</f>
        <v>29</v>
      </c>
      <c r="U305" s="5"/>
      <c r="V305" s="13"/>
      <c r="W305" s="5">
        <v>5</v>
      </c>
      <c r="X305" s="5"/>
      <c r="Y305" s="24">
        <f>T305+U305+V305+W305+X305</f>
        <v>34</v>
      </c>
    </row>
    <row r="306" spans="1:25" ht="15">
      <c r="A306" s="58" t="s">
        <v>656</v>
      </c>
      <c r="B306" s="52" t="s">
        <v>1096</v>
      </c>
      <c r="C306" s="5">
        <v>0</v>
      </c>
      <c r="D306" s="5">
        <v>0</v>
      </c>
      <c r="E306" s="5">
        <v>1</v>
      </c>
      <c r="F306" s="5">
        <v>2</v>
      </c>
      <c r="G306" s="5">
        <v>2</v>
      </c>
      <c r="H306" s="5">
        <v>5</v>
      </c>
      <c r="I306" s="5">
        <v>2</v>
      </c>
      <c r="J306" s="5">
        <v>3</v>
      </c>
      <c r="K306" s="5">
        <v>0</v>
      </c>
      <c r="L306" s="5">
        <v>1</v>
      </c>
      <c r="M306" s="5">
        <v>5</v>
      </c>
      <c r="N306" s="5">
        <v>0</v>
      </c>
      <c r="O306" s="5">
        <v>2</v>
      </c>
      <c r="P306" s="5">
        <v>1</v>
      </c>
      <c r="Q306" s="5">
        <v>2</v>
      </c>
      <c r="R306" s="5">
        <v>2</v>
      </c>
      <c r="S306" s="5">
        <v>-2</v>
      </c>
      <c r="T306" s="5">
        <f>SUM(C306:S306)</f>
        <v>26</v>
      </c>
      <c r="U306" s="5">
        <v>5</v>
      </c>
      <c r="V306" s="13">
        <v>5</v>
      </c>
      <c r="W306" s="5">
        <v>5</v>
      </c>
      <c r="X306" s="5"/>
      <c r="Y306" s="24">
        <f>T306+U306+V306+W306+X306</f>
        <v>41</v>
      </c>
    </row>
    <row r="307" spans="1:25" ht="15">
      <c r="A307" s="58" t="s">
        <v>657</v>
      </c>
      <c r="B307" s="52" t="s">
        <v>1006</v>
      </c>
      <c r="C307" s="5">
        <v>0</v>
      </c>
      <c r="D307" s="5">
        <v>1</v>
      </c>
      <c r="E307" s="5">
        <v>2</v>
      </c>
      <c r="F307" s="5">
        <v>2</v>
      </c>
      <c r="G307" s="5">
        <v>2</v>
      </c>
      <c r="H307" s="5">
        <v>5</v>
      </c>
      <c r="I307" s="5">
        <v>2</v>
      </c>
      <c r="J307" s="5">
        <v>3</v>
      </c>
      <c r="K307" s="5">
        <v>0</v>
      </c>
      <c r="L307" s="5">
        <v>1</v>
      </c>
      <c r="M307" s="5">
        <v>5</v>
      </c>
      <c r="N307" s="5">
        <v>0</v>
      </c>
      <c r="O307" s="5">
        <v>2</v>
      </c>
      <c r="P307" s="5">
        <v>1</v>
      </c>
      <c r="Q307" s="5">
        <v>2</v>
      </c>
      <c r="R307" s="5">
        <v>2</v>
      </c>
      <c r="S307" s="5"/>
      <c r="T307" s="5">
        <f>SUM(C307:S307)</f>
        <v>30</v>
      </c>
      <c r="U307" s="5"/>
      <c r="V307" s="13">
        <v>8</v>
      </c>
      <c r="W307" s="5">
        <v>5</v>
      </c>
      <c r="X307" s="5"/>
      <c r="Y307" s="24">
        <f>T307+U307+V307+W307+X307</f>
        <v>43</v>
      </c>
    </row>
    <row r="308" spans="1:25" ht="15">
      <c r="A308" s="60" t="s">
        <v>658</v>
      </c>
      <c r="B308" s="61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7"/>
      <c r="W308" s="26"/>
      <c r="X308" s="26"/>
      <c r="Y308" s="28"/>
    </row>
    <row r="309" spans="1:25" ht="15">
      <c r="A309" s="58" t="s">
        <v>659</v>
      </c>
      <c r="B309" s="52" t="s">
        <v>1018</v>
      </c>
      <c r="C309" s="5">
        <v>0</v>
      </c>
      <c r="D309" s="5">
        <v>1</v>
      </c>
      <c r="E309" s="5">
        <v>2</v>
      </c>
      <c r="F309" s="5">
        <v>2</v>
      </c>
      <c r="G309" s="5">
        <v>2</v>
      </c>
      <c r="H309" s="5">
        <v>5</v>
      </c>
      <c r="I309" s="5">
        <v>2</v>
      </c>
      <c r="J309" s="5">
        <v>3</v>
      </c>
      <c r="K309" s="5">
        <v>2</v>
      </c>
      <c r="L309" s="5">
        <v>1</v>
      </c>
      <c r="M309" s="5">
        <v>5</v>
      </c>
      <c r="N309" s="5">
        <v>0</v>
      </c>
      <c r="O309" s="5">
        <v>2</v>
      </c>
      <c r="P309" s="5">
        <v>1</v>
      </c>
      <c r="Q309" s="5">
        <v>2</v>
      </c>
      <c r="R309" s="5">
        <v>2</v>
      </c>
      <c r="S309" s="5"/>
      <c r="T309" s="5">
        <f>SUM(C309:S309)</f>
        <v>32</v>
      </c>
      <c r="U309" s="5">
        <v>5</v>
      </c>
      <c r="V309" s="13">
        <v>3</v>
      </c>
      <c r="W309" s="5">
        <v>5</v>
      </c>
      <c r="X309" s="5"/>
      <c r="Y309" s="24">
        <f>T309+U309+V309+W309+X309</f>
        <v>45</v>
      </c>
    </row>
    <row r="310" spans="1:25" ht="15">
      <c r="A310" s="58" t="s">
        <v>660</v>
      </c>
      <c r="B310" s="52" t="s">
        <v>1017</v>
      </c>
      <c r="C310" s="5">
        <v>0</v>
      </c>
      <c r="D310" s="5">
        <v>1</v>
      </c>
      <c r="E310" s="5">
        <v>2</v>
      </c>
      <c r="F310" s="5">
        <v>2</v>
      </c>
      <c r="G310" s="5">
        <v>2</v>
      </c>
      <c r="H310" s="5">
        <v>5</v>
      </c>
      <c r="I310" s="5">
        <v>2</v>
      </c>
      <c r="J310" s="5">
        <v>3</v>
      </c>
      <c r="K310" s="5">
        <v>0</v>
      </c>
      <c r="L310" s="5">
        <v>2</v>
      </c>
      <c r="M310" s="5">
        <v>5</v>
      </c>
      <c r="N310" s="5">
        <v>0</v>
      </c>
      <c r="O310" s="5">
        <v>2</v>
      </c>
      <c r="P310" s="5">
        <v>2</v>
      </c>
      <c r="Q310" s="5">
        <v>2</v>
      </c>
      <c r="R310" s="5">
        <v>2</v>
      </c>
      <c r="S310" s="5"/>
      <c r="T310" s="5">
        <f>SUM(C310:S310)</f>
        <v>32</v>
      </c>
      <c r="U310" s="5">
        <v>5</v>
      </c>
      <c r="V310" s="13"/>
      <c r="W310" s="5">
        <v>5</v>
      </c>
      <c r="X310" s="5"/>
      <c r="Y310" s="24">
        <f>T310+U310+V310+W310+X310</f>
        <v>42</v>
      </c>
    </row>
    <row r="311" spans="1:25" ht="15">
      <c r="A311" s="58" t="s">
        <v>661</v>
      </c>
      <c r="B311" s="52" t="s">
        <v>990</v>
      </c>
      <c r="C311" s="5">
        <v>0</v>
      </c>
      <c r="D311" s="5">
        <v>1</v>
      </c>
      <c r="E311" s="5">
        <v>2</v>
      </c>
      <c r="F311" s="5">
        <v>2</v>
      </c>
      <c r="G311" s="5">
        <v>2</v>
      </c>
      <c r="H311" s="5">
        <v>2</v>
      </c>
      <c r="I311" s="5">
        <v>2</v>
      </c>
      <c r="J311" s="5">
        <v>3</v>
      </c>
      <c r="K311" s="5">
        <v>2</v>
      </c>
      <c r="L311" s="5">
        <v>1</v>
      </c>
      <c r="M311" s="5">
        <v>5</v>
      </c>
      <c r="N311" s="5">
        <v>0</v>
      </c>
      <c r="O311" s="5">
        <v>2</v>
      </c>
      <c r="P311" s="5">
        <v>1</v>
      </c>
      <c r="Q311" s="5">
        <v>2</v>
      </c>
      <c r="R311" s="5">
        <v>2</v>
      </c>
      <c r="S311" s="5">
        <v>-5</v>
      </c>
      <c r="T311" s="5">
        <f>SUM(C311:S311)</f>
        <v>24</v>
      </c>
      <c r="U311" s="5"/>
      <c r="V311" s="13"/>
      <c r="W311" s="5">
        <v>5</v>
      </c>
      <c r="X311" s="5"/>
      <c r="Y311" s="24">
        <f>T311+U311+V311+W311+X311</f>
        <v>29</v>
      </c>
    </row>
    <row r="312" spans="1:25" ht="15">
      <c r="A312" s="52" t="s">
        <v>1077</v>
      </c>
      <c r="B312" s="52" t="s">
        <v>1008</v>
      </c>
      <c r="C312" s="5">
        <v>1</v>
      </c>
      <c r="D312" s="5">
        <v>2</v>
      </c>
      <c r="E312" s="5">
        <v>2</v>
      </c>
      <c r="F312" s="5">
        <v>2</v>
      </c>
      <c r="G312" s="5">
        <v>2</v>
      </c>
      <c r="H312" s="5">
        <v>4</v>
      </c>
      <c r="I312" s="5">
        <v>2</v>
      </c>
      <c r="J312" s="5">
        <v>3</v>
      </c>
      <c r="K312" s="5">
        <v>2</v>
      </c>
      <c r="L312" s="5">
        <v>2</v>
      </c>
      <c r="M312" s="5">
        <v>5</v>
      </c>
      <c r="N312" s="5">
        <v>0</v>
      </c>
      <c r="O312" s="5">
        <v>2</v>
      </c>
      <c r="P312" s="5">
        <v>1</v>
      </c>
      <c r="Q312" s="5">
        <v>2</v>
      </c>
      <c r="R312" s="5">
        <v>2</v>
      </c>
      <c r="S312" s="5"/>
      <c r="T312" s="5">
        <f>SUM(C312:S312)</f>
        <v>34</v>
      </c>
      <c r="U312" s="5">
        <v>5</v>
      </c>
      <c r="V312" s="13"/>
      <c r="W312" s="5">
        <v>5</v>
      </c>
      <c r="X312" s="5"/>
      <c r="Y312" s="24">
        <f>T312+U312+V312+W312+X312</f>
        <v>44</v>
      </c>
    </row>
  </sheetData>
  <sheetProtection/>
  <mergeCells count="6">
    <mergeCell ref="D1:W1"/>
    <mergeCell ref="C3:D3"/>
    <mergeCell ref="E3:I3"/>
    <mergeCell ref="J3:L3"/>
    <mergeCell ref="N3:P3"/>
    <mergeCell ref="Q3:S3"/>
  </mergeCells>
  <printOptions/>
  <pageMargins left="0.32" right="0.22" top="0.58" bottom="0.52" header="0.36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0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" sqref="H2"/>
    </sheetView>
  </sheetViews>
  <sheetFormatPr defaultColWidth="9.140625" defaultRowHeight="15"/>
  <cols>
    <col min="1" max="1" width="7.421875" style="0" customWidth="1"/>
    <col min="2" max="2" width="20.140625" style="0" customWidth="1"/>
    <col min="3" max="3" width="7.28125" style="0" customWidth="1"/>
    <col min="4" max="4" width="6.57421875" style="0" customWidth="1"/>
    <col min="5" max="5" width="7.140625" style="0" customWidth="1"/>
    <col min="6" max="6" width="6.57421875" style="0" customWidth="1"/>
    <col min="7" max="7" width="7.421875" style="0" customWidth="1"/>
    <col min="8" max="8" width="8.00390625" style="0" customWidth="1"/>
    <col min="9" max="9" width="6.7109375" style="0" customWidth="1"/>
    <col min="10" max="10" width="8.00390625" style="0" customWidth="1"/>
    <col min="11" max="11" width="12.28125" style="0" customWidth="1"/>
    <col min="13" max="13" width="16.28125" style="0" customWidth="1"/>
    <col min="14" max="14" width="42.8515625" style="0" customWidth="1"/>
    <col min="15" max="15" width="15.00390625" style="0" customWidth="1"/>
  </cols>
  <sheetData>
    <row r="1" spans="2:12" ht="18">
      <c r="B1" s="67" t="s">
        <v>1158</v>
      </c>
      <c r="C1" s="64"/>
      <c r="D1" s="65"/>
      <c r="E1" s="65"/>
      <c r="F1" s="65"/>
      <c r="G1" s="65"/>
      <c r="H1" s="65"/>
      <c r="I1" s="65"/>
      <c r="J1" s="65"/>
      <c r="K1" s="65"/>
      <c r="L1" s="66"/>
    </row>
    <row r="2" spans="1:14" ht="196.5" customHeight="1">
      <c r="A2" s="1" t="s">
        <v>662</v>
      </c>
      <c r="B2" s="20" t="s">
        <v>929</v>
      </c>
      <c r="C2" s="151" t="s">
        <v>1079</v>
      </c>
      <c r="D2" s="151" t="s">
        <v>1080</v>
      </c>
      <c r="E2" s="151" t="s">
        <v>269</v>
      </c>
      <c r="F2" s="151" t="s">
        <v>1081</v>
      </c>
      <c r="G2" s="151" t="s">
        <v>270</v>
      </c>
      <c r="H2" s="151" t="s">
        <v>1082</v>
      </c>
      <c r="I2" s="151" t="s">
        <v>271</v>
      </c>
      <c r="J2" s="151" t="s">
        <v>260</v>
      </c>
      <c r="K2" s="151" t="s">
        <v>258</v>
      </c>
      <c r="L2" s="3" t="s">
        <v>1078</v>
      </c>
      <c r="N2" s="4"/>
    </row>
    <row r="3" spans="1:12" ht="15">
      <c r="A3" s="51" t="s">
        <v>663</v>
      </c>
      <c r="B3" s="52" t="s">
        <v>930</v>
      </c>
      <c r="C3" s="5">
        <v>2</v>
      </c>
      <c r="D3" s="5">
        <v>3</v>
      </c>
      <c r="E3" s="5">
        <v>2</v>
      </c>
      <c r="F3" s="5">
        <v>2</v>
      </c>
      <c r="G3" s="5">
        <v>3</v>
      </c>
      <c r="H3" s="5">
        <v>2</v>
      </c>
      <c r="I3" s="5">
        <v>1</v>
      </c>
      <c r="J3" s="5"/>
      <c r="K3" s="5"/>
      <c r="L3" s="52">
        <f aca="true" t="shared" si="0" ref="L3:L34">C3+2*D3+2*E3+F3+3*G3+H3+2*I3+J3+K3</f>
        <v>27</v>
      </c>
    </row>
    <row r="4" spans="1:12" ht="15">
      <c r="A4" s="51" t="s">
        <v>665</v>
      </c>
      <c r="B4" s="52" t="s">
        <v>1038</v>
      </c>
      <c r="C4" s="5">
        <v>1</v>
      </c>
      <c r="D4" s="5">
        <v>1</v>
      </c>
      <c r="E4" s="5">
        <v>1</v>
      </c>
      <c r="F4" s="5">
        <v>1</v>
      </c>
      <c r="G4" s="5">
        <v>2</v>
      </c>
      <c r="H4" s="5">
        <v>2</v>
      </c>
      <c r="I4" s="5">
        <v>1</v>
      </c>
      <c r="J4" s="5"/>
      <c r="K4" s="5"/>
      <c r="L4" s="52">
        <f t="shared" si="0"/>
        <v>16</v>
      </c>
    </row>
    <row r="5" spans="1:12" ht="15">
      <c r="A5" s="51" t="s">
        <v>666</v>
      </c>
      <c r="B5" s="52" t="s">
        <v>1039</v>
      </c>
      <c r="C5" s="5">
        <v>1</v>
      </c>
      <c r="D5" s="5">
        <v>2</v>
      </c>
      <c r="E5" s="5">
        <v>2</v>
      </c>
      <c r="F5" s="5">
        <v>1</v>
      </c>
      <c r="G5" s="5">
        <v>2</v>
      </c>
      <c r="H5" s="5">
        <v>1</v>
      </c>
      <c r="I5" s="5">
        <v>0</v>
      </c>
      <c r="J5" s="5">
        <v>-3</v>
      </c>
      <c r="K5" s="5"/>
      <c r="L5" s="52">
        <f t="shared" si="0"/>
        <v>14</v>
      </c>
    </row>
    <row r="6" spans="1:12" ht="15">
      <c r="A6" s="53" t="s">
        <v>667</v>
      </c>
      <c r="B6" s="54"/>
      <c r="C6" s="6"/>
      <c r="D6" s="6"/>
      <c r="E6" s="6"/>
      <c r="F6" s="6"/>
      <c r="G6" s="6"/>
      <c r="H6" s="6"/>
      <c r="I6" s="6"/>
      <c r="J6" s="6"/>
      <c r="K6" s="6"/>
      <c r="L6" s="54">
        <f t="shared" si="0"/>
        <v>0</v>
      </c>
    </row>
    <row r="7" spans="1:12" ht="15">
      <c r="A7" s="51" t="s">
        <v>668</v>
      </c>
      <c r="B7" s="52" t="s">
        <v>1040</v>
      </c>
      <c r="C7" s="5">
        <v>2</v>
      </c>
      <c r="D7" s="5">
        <v>2</v>
      </c>
      <c r="E7" s="5">
        <v>1</v>
      </c>
      <c r="F7" s="5">
        <v>2</v>
      </c>
      <c r="G7" s="5">
        <v>3</v>
      </c>
      <c r="H7" s="5">
        <v>1</v>
      </c>
      <c r="I7" s="5">
        <v>0</v>
      </c>
      <c r="J7" s="5"/>
      <c r="K7" s="5"/>
      <c r="L7" s="52">
        <f t="shared" si="0"/>
        <v>20</v>
      </c>
    </row>
    <row r="8" spans="1:12" ht="15">
      <c r="A8" s="55" t="s">
        <v>669</v>
      </c>
      <c r="B8" s="52" t="s">
        <v>1041</v>
      </c>
      <c r="C8" s="5"/>
      <c r="D8" s="5"/>
      <c r="E8" s="5"/>
      <c r="F8" s="5"/>
      <c r="G8" s="5"/>
      <c r="H8" s="5"/>
      <c r="I8" s="5"/>
      <c r="J8" s="5"/>
      <c r="K8" s="5"/>
      <c r="L8" s="52">
        <f t="shared" si="0"/>
        <v>0</v>
      </c>
    </row>
    <row r="9" spans="1:12" ht="15">
      <c r="A9" s="51" t="s">
        <v>670</v>
      </c>
      <c r="B9" s="52" t="s">
        <v>1042</v>
      </c>
      <c r="C9" s="5">
        <v>1</v>
      </c>
      <c r="D9" s="5">
        <v>2</v>
      </c>
      <c r="E9" s="5">
        <v>2</v>
      </c>
      <c r="F9" s="5">
        <v>2</v>
      </c>
      <c r="G9" s="5">
        <v>1</v>
      </c>
      <c r="H9" s="5">
        <v>2</v>
      </c>
      <c r="I9" s="5">
        <v>0</v>
      </c>
      <c r="J9" s="5"/>
      <c r="K9" s="5"/>
      <c r="L9" s="52">
        <f t="shared" si="0"/>
        <v>16</v>
      </c>
    </row>
    <row r="10" spans="1:12" ht="15">
      <c r="A10" s="51" t="s">
        <v>671</v>
      </c>
      <c r="B10" s="52" t="s">
        <v>1043</v>
      </c>
      <c r="C10" s="5">
        <v>0</v>
      </c>
      <c r="D10" s="5">
        <v>2</v>
      </c>
      <c r="E10" s="5">
        <v>1</v>
      </c>
      <c r="F10" s="5">
        <v>2</v>
      </c>
      <c r="G10" s="5">
        <v>1</v>
      </c>
      <c r="H10" s="5">
        <v>1</v>
      </c>
      <c r="I10" s="5">
        <v>0</v>
      </c>
      <c r="J10" s="5"/>
      <c r="K10" s="5"/>
      <c r="L10" s="52">
        <f t="shared" si="0"/>
        <v>12</v>
      </c>
    </row>
    <row r="11" spans="1:12" ht="15">
      <c r="A11" s="51" t="s">
        <v>672</v>
      </c>
      <c r="B11" s="52" t="s">
        <v>1044</v>
      </c>
      <c r="C11" s="5">
        <v>1</v>
      </c>
      <c r="D11" s="5">
        <v>1</v>
      </c>
      <c r="E11" s="5">
        <v>2</v>
      </c>
      <c r="F11" s="5">
        <v>0</v>
      </c>
      <c r="G11" s="5">
        <v>2</v>
      </c>
      <c r="H11" s="5">
        <v>1</v>
      </c>
      <c r="I11" s="5">
        <v>0</v>
      </c>
      <c r="J11" s="5"/>
      <c r="K11" s="5"/>
      <c r="L11" s="52">
        <f t="shared" si="0"/>
        <v>14</v>
      </c>
    </row>
    <row r="12" spans="1:12" ht="15">
      <c r="A12" s="51" t="s">
        <v>673</v>
      </c>
      <c r="B12" s="52" t="s">
        <v>1045</v>
      </c>
      <c r="C12" s="5">
        <v>1</v>
      </c>
      <c r="D12" s="5">
        <v>2</v>
      </c>
      <c r="E12" s="5">
        <v>1</v>
      </c>
      <c r="F12" s="5">
        <v>0</v>
      </c>
      <c r="G12" s="5">
        <v>2</v>
      </c>
      <c r="H12" s="5">
        <v>1</v>
      </c>
      <c r="I12" s="5">
        <v>0</v>
      </c>
      <c r="J12" s="5">
        <v>-3</v>
      </c>
      <c r="K12" s="5"/>
      <c r="L12" s="52">
        <f t="shared" si="0"/>
        <v>11</v>
      </c>
    </row>
    <row r="13" spans="1:12" ht="15">
      <c r="A13" s="53" t="s">
        <v>674</v>
      </c>
      <c r="B13" s="54"/>
      <c r="C13" s="6"/>
      <c r="D13" s="6"/>
      <c r="E13" s="6"/>
      <c r="F13" s="6"/>
      <c r="G13" s="6"/>
      <c r="H13" s="6"/>
      <c r="I13" s="6"/>
      <c r="J13" s="6"/>
      <c r="K13" s="6"/>
      <c r="L13" s="54">
        <f t="shared" si="0"/>
        <v>0</v>
      </c>
    </row>
    <row r="14" spans="1:12" ht="15">
      <c r="A14" s="51" t="s">
        <v>675</v>
      </c>
      <c r="B14" s="52" t="s">
        <v>1046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1</v>
      </c>
      <c r="J14" s="5"/>
      <c r="K14" s="5"/>
      <c r="L14" s="52">
        <f t="shared" si="0"/>
        <v>22</v>
      </c>
    </row>
    <row r="15" spans="1:12" ht="12.75" customHeight="1">
      <c r="A15" s="53" t="s">
        <v>676</v>
      </c>
      <c r="B15" s="54"/>
      <c r="C15" s="6"/>
      <c r="D15" s="6"/>
      <c r="E15" s="6"/>
      <c r="F15" s="6"/>
      <c r="G15" s="6"/>
      <c r="H15" s="6"/>
      <c r="I15" s="6"/>
      <c r="J15" s="6"/>
      <c r="K15" s="6"/>
      <c r="L15" s="54">
        <f t="shared" si="0"/>
        <v>0</v>
      </c>
    </row>
    <row r="16" spans="1:12" ht="15" customHeight="1">
      <c r="A16" s="53" t="s">
        <v>677</v>
      </c>
      <c r="B16" s="54"/>
      <c r="C16" s="6"/>
      <c r="D16" s="6"/>
      <c r="E16" s="6"/>
      <c r="F16" s="6"/>
      <c r="G16" s="6"/>
      <c r="H16" s="6"/>
      <c r="I16" s="6"/>
      <c r="J16" s="6"/>
      <c r="K16" s="6"/>
      <c r="L16" s="54">
        <f t="shared" si="0"/>
        <v>0</v>
      </c>
    </row>
    <row r="17" spans="1:12" ht="15">
      <c r="A17" s="55" t="s">
        <v>678</v>
      </c>
      <c r="B17" s="52" t="s">
        <v>1047</v>
      </c>
      <c r="C17" s="5"/>
      <c r="D17" s="5"/>
      <c r="E17" s="5"/>
      <c r="F17" s="5"/>
      <c r="G17" s="5"/>
      <c r="H17" s="5"/>
      <c r="I17" s="5"/>
      <c r="J17" s="5"/>
      <c r="K17" s="5"/>
      <c r="L17" s="52">
        <f t="shared" si="0"/>
        <v>0</v>
      </c>
    </row>
    <row r="18" spans="1:12" ht="15">
      <c r="A18" s="51" t="s">
        <v>679</v>
      </c>
      <c r="B18" s="52" t="s">
        <v>1103</v>
      </c>
      <c r="C18" s="5">
        <v>2</v>
      </c>
      <c r="D18" s="5">
        <v>2</v>
      </c>
      <c r="E18" s="5">
        <v>2</v>
      </c>
      <c r="F18" s="5">
        <v>2</v>
      </c>
      <c r="G18" s="5">
        <v>3</v>
      </c>
      <c r="H18" s="5">
        <v>2</v>
      </c>
      <c r="I18" s="5">
        <f>-C3030</f>
        <v>0</v>
      </c>
      <c r="J18" s="5"/>
      <c r="K18" s="5"/>
      <c r="L18" s="52">
        <f t="shared" si="0"/>
        <v>23</v>
      </c>
    </row>
    <row r="19" spans="1:12" ht="15">
      <c r="A19" s="51" t="s">
        <v>680</v>
      </c>
      <c r="B19" s="52" t="s">
        <v>1102</v>
      </c>
      <c r="C19" s="5">
        <v>2</v>
      </c>
      <c r="D19" s="5">
        <v>2</v>
      </c>
      <c r="E19" s="5">
        <v>0</v>
      </c>
      <c r="F19" s="5">
        <v>1</v>
      </c>
      <c r="G19" s="5">
        <v>2</v>
      </c>
      <c r="H19" s="5">
        <v>1</v>
      </c>
      <c r="I19" s="5">
        <v>0</v>
      </c>
      <c r="J19" s="5"/>
      <c r="K19" s="5"/>
      <c r="L19" s="52">
        <f t="shared" si="0"/>
        <v>14</v>
      </c>
    </row>
    <row r="20" spans="1:12" ht="15">
      <c r="A20" s="51" t="s">
        <v>681</v>
      </c>
      <c r="B20" s="52" t="s">
        <v>952</v>
      </c>
      <c r="C20" s="5">
        <v>2</v>
      </c>
      <c r="D20" s="5">
        <v>2</v>
      </c>
      <c r="E20" s="5">
        <v>0</v>
      </c>
      <c r="F20" s="5">
        <v>1</v>
      </c>
      <c r="G20" s="5">
        <v>2</v>
      </c>
      <c r="H20" s="5">
        <v>1</v>
      </c>
      <c r="I20" s="5">
        <v>1</v>
      </c>
      <c r="J20" s="5"/>
      <c r="K20" s="5"/>
      <c r="L20" s="52">
        <f t="shared" si="0"/>
        <v>16</v>
      </c>
    </row>
    <row r="21" spans="1:12" ht="15">
      <c r="A21" s="51" t="s">
        <v>682</v>
      </c>
      <c r="B21" s="52" t="s">
        <v>1048</v>
      </c>
      <c r="C21" s="5">
        <v>2</v>
      </c>
      <c r="D21" s="5">
        <v>2</v>
      </c>
      <c r="E21" s="5">
        <v>1</v>
      </c>
      <c r="F21" s="5">
        <v>1</v>
      </c>
      <c r="G21" s="5">
        <v>3</v>
      </c>
      <c r="H21" s="5">
        <v>2</v>
      </c>
      <c r="I21" s="5">
        <v>1</v>
      </c>
      <c r="J21" s="5"/>
      <c r="K21" s="5"/>
      <c r="L21" s="52">
        <f t="shared" si="0"/>
        <v>22</v>
      </c>
    </row>
    <row r="22" spans="1:12" ht="15">
      <c r="A22" s="51" t="s">
        <v>683</v>
      </c>
      <c r="B22" s="52" t="s">
        <v>1049</v>
      </c>
      <c r="C22" s="5">
        <v>0</v>
      </c>
      <c r="D22" s="5">
        <v>2</v>
      </c>
      <c r="E22" s="5">
        <v>2</v>
      </c>
      <c r="F22" s="5">
        <v>2</v>
      </c>
      <c r="G22" s="5">
        <v>1</v>
      </c>
      <c r="H22" s="5">
        <v>3</v>
      </c>
      <c r="I22" s="5">
        <v>0</v>
      </c>
      <c r="J22" s="5"/>
      <c r="K22" s="5"/>
      <c r="L22" s="52">
        <f t="shared" si="0"/>
        <v>16</v>
      </c>
    </row>
    <row r="23" spans="1:12" ht="15">
      <c r="A23" s="53" t="s">
        <v>684</v>
      </c>
      <c r="B23" s="54"/>
      <c r="C23" s="6"/>
      <c r="D23" s="6"/>
      <c r="E23" s="6"/>
      <c r="F23" s="6"/>
      <c r="G23" s="6"/>
      <c r="H23" s="6"/>
      <c r="I23" s="6"/>
      <c r="J23" s="6"/>
      <c r="K23" s="6"/>
      <c r="L23" s="54">
        <f t="shared" si="0"/>
        <v>0</v>
      </c>
    </row>
    <row r="24" spans="1:12" ht="15">
      <c r="A24" s="51" t="s">
        <v>686</v>
      </c>
      <c r="B24" s="52" t="s">
        <v>1050</v>
      </c>
      <c r="C24" s="5">
        <v>0</v>
      </c>
      <c r="D24" s="5">
        <v>3</v>
      </c>
      <c r="E24" s="5">
        <v>2</v>
      </c>
      <c r="F24" s="5">
        <v>2</v>
      </c>
      <c r="G24" s="5">
        <v>1</v>
      </c>
      <c r="H24" s="5">
        <v>3</v>
      </c>
      <c r="I24" s="5">
        <v>0</v>
      </c>
      <c r="J24" s="5"/>
      <c r="K24" s="5"/>
      <c r="L24" s="52">
        <f t="shared" si="0"/>
        <v>18</v>
      </c>
    </row>
    <row r="25" spans="1:12" ht="15">
      <c r="A25" s="53" t="s">
        <v>687</v>
      </c>
      <c r="B25" s="54"/>
      <c r="C25" s="6"/>
      <c r="D25" s="6"/>
      <c r="E25" s="6"/>
      <c r="F25" s="6"/>
      <c r="G25" s="6"/>
      <c r="H25" s="6"/>
      <c r="I25" s="6"/>
      <c r="J25" s="6"/>
      <c r="K25" s="6"/>
      <c r="L25" s="54">
        <f t="shared" si="0"/>
        <v>0</v>
      </c>
    </row>
    <row r="26" spans="1:12" ht="15">
      <c r="A26" s="51" t="s">
        <v>688</v>
      </c>
      <c r="B26" s="52" t="s">
        <v>1051</v>
      </c>
      <c r="C26" s="5">
        <v>2</v>
      </c>
      <c r="D26" s="5">
        <v>2</v>
      </c>
      <c r="E26" s="5">
        <v>2</v>
      </c>
      <c r="F26" s="5">
        <v>1</v>
      </c>
      <c r="G26" s="5">
        <v>3</v>
      </c>
      <c r="H26" s="5">
        <v>0</v>
      </c>
      <c r="I26" s="5">
        <v>0</v>
      </c>
      <c r="J26" s="5"/>
      <c r="K26" s="5">
        <v>-2</v>
      </c>
      <c r="L26" s="52">
        <f t="shared" si="0"/>
        <v>18</v>
      </c>
    </row>
    <row r="27" spans="1:12" ht="15">
      <c r="A27" s="53" t="s">
        <v>689</v>
      </c>
      <c r="B27" s="54"/>
      <c r="C27" s="6"/>
      <c r="D27" s="6"/>
      <c r="E27" s="6"/>
      <c r="F27" s="6"/>
      <c r="G27" s="6"/>
      <c r="H27" s="6"/>
      <c r="I27" s="6"/>
      <c r="J27" s="6"/>
      <c r="K27" s="6"/>
      <c r="L27" s="54">
        <f t="shared" si="0"/>
        <v>0</v>
      </c>
    </row>
    <row r="28" spans="1:12" ht="15">
      <c r="A28" s="51" t="s">
        <v>690</v>
      </c>
      <c r="B28" s="52" t="s">
        <v>1052</v>
      </c>
      <c r="C28" s="5">
        <v>1</v>
      </c>
      <c r="D28" s="5">
        <v>2</v>
      </c>
      <c r="E28" s="5">
        <v>1</v>
      </c>
      <c r="F28" s="5">
        <v>1</v>
      </c>
      <c r="G28" s="5">
        <v>1</v>
      </c>
      <c r="H28" s="5">
        <v>1</v>
      </c>
      <c r="I28" s="5">
        <v>0</v>
      </c>
      <c r="J28" s="5">
        <v>-3</v>
      </c>
      <c r="K28" s="5">
        <v>-2</v>
      </c>
      <c r="L28" s="52">
        <f t="shared" si="0"/>
        <v>7</v>
      </c>
    </row>
    <row r="29" spans="1:12" ht="15">
      <c r="A29" s="53" t="s">
        <v>691</v>
      </c>
      <c r="B29" s="54"/>
      <c r="C29" s="6"/>
      <c r="D29" s="6"/>
      <c r="E29" s="6"/>
      <c r="F29" s="6"/>
      <c r="G29" s="6"/>
      <c r="H29" s="6"/>
      <c r="I29" s="6"/>
      <c r="J29" s="6"/>
      <c r="K29" s="6"/>
      <c r="L29" s="54">
        <f t="shared" si="0"/>
        <v>0</v>
      </c>
    </row>
    <row r="30" spans="1:12" ht="15">
      <c r="A30" s="51" t="s">
        <v>692</v>
      </c>
      <c r="B30" s="52" t="s">
        <v>1046</v>
      </c>
      <c r="C30" s="5">
        <v>2</v>
      </c>
      <c r="D30" s="5">
        <v>2</v>
      </c>
      <c r="E30" s="5">
        <v>0</v>
      </c>
      <c r="F30" s="5">
        <v>2</v>
      </c>
      <c r="G30" s="5">
        <v>1</v>
      </c>
      <c r="H30" s="5">
        <v>1</v>
      </c>
      <c r="I30" s="5">
        <v>0</v>
      </c>
      <c r="J30" s="5">
        <v>-3</v>
      </c>
      <c r="K30" s="5"/>
      <c r="L30" s="52">
        <f t="shared" si="0"/>
        <v>9</v>
      </c>
    </row>
    <row r="31" spans="1:12" ht="15">
      <c r="A31" s="54" t="s">
        <v>693</v>
      </c>
      <c r="B31" s="54" t="s">
        <v>1053</v>
      </c>
      <c r="C31" s="6"/>
      <c r="D31" s="6"/>
      <c r="E31" s="6"/>
      <c r="F31" s="6"/>
      <c r="G31" s="6"/>
      <c r="H31" s="6"/>
      <c r="I31" s="6"/>
      <c r="J31" s="6"/>
      <c r="K31" s="6"/>
      <c r="L31" s="54">
        <f t="shared" si="0"/>
        <v>0</v>
      </c>
    </row>
    <row r="32" spans="1:12" ht="15">
      <c r="A32" s="51" t="s">
        <v>694</v>
      </c>
      <c r="B32" s="52" t="s">
        <v>1054</v>
      </c>
      <c r="C32" s="5">
        <v>1</v>
      </c>
      <c r="D32" s="5">
        <v>3</v>
      </c>
      <c r="E32" s="5">
        <v>2</v>
      </c>
      <c r="F32" s="5">
        <v>1</v>
      </c>
      <c r="G32" s="5">
        <v>2</v>
      </c>
      <c r="H32" s="17">
        <v>0</v>
      </c>
      <c r="I32" s="5">
        <v>0</v>
      </c>
      <c r="J32" s="5">
        <v>-3</v>
      </c>
      <c r="K32" s="7">
        <v>-2</v>
      </c>
      <c r="L32" s="52">
        <f t="shared" si="0"/>
        <v>13</v>
      </c>
    </row>
    <row r="33" spans="1:12" ht="15">
      <c r="A33" s="51" t="s">
        <v>695</v>
      </c>
      <c r="B33" s="52" t="s">
        <v>1000</v>
      </c>
      <c r="C33" s="5">
        <v>1</v>
      </c>
      <c r="D33" s="5">
        <v>2</v>
      </c>
      <c r="E33" s="5">
        <v>2</v>
      </c>
      <c r="F33" s="5">
        <v>2</v>
      </c>
      <c r="G33" s="5">
        <v>3</v>
      </c>
      <c r="H33" s="5">
        <v>2</v>
      </c>
      <c r="I33" s="5">
        <v>0</v>
      </c>
      <c r="J33" s="5">
        <v>-3</v>
      </c>
      <c r="K33" s="5"/>
      <c r="L33" s="52">
        <f t="shared" si="0"/>
        <v>19</v>
      </c>
    </row>
    <row r="34" spans="1:12" ht="15">
      <c r="A34" s="51" t="s">
        <v>696</v>
      </c>
      <c r="B34" s="52" t="s">
        <v>998</v>
      </c>
      <c r="C34" s="5">
        <v>2</v>
      </c>
      <c r="D34" s="5">
        <v>2</v>
      </c>
      <c r="E34" s="5">
        <v>1</v>
      </c>
      <c r="F34" s="5">
        <v>1</v>
      </c>
      <c r="G34" s="5">
        <v>2</v>
      </c>
      <c r="H34" s="5">
        <v>2</v>
      </c>
      <c r="I34" s="5">
        <v>0</v>
      </c>
      <c r="J34" s="5"/>
      <c r="K34" s="5"/>
      <c r="L34" s="52">
        <f t="shared" si="0"/>
        <v>17</v>
      </c>
    </row>
    <row r="35" spans="1:12" ht="15">
      <c r="A35" s="51" t="s">
        <v>697</v>
      </c>
      <c r="B35" s="52" t="s">
        <v>1055</v>
      </c>
      <c r="C35" s="5">
        <v>2</v>
      </c>
      <c r="D35" s="5">
        <v>3</v>
      </c>
      <c r="E35" s="5">
        <v>2</v>
      </c>
      <c r="F35" s="5">
        <v>2</v>
      </c>
      <c r="G35" s="5">
        <v>3</v>
      </c>
      <c r="H35" s="5">
        <v>3</v>
      </c>
      <c r="I35" s="5">
        <v>1</v>
      </c>
      <c r="J35" s="5"/>
      <c r="K35" s="5"/>
      <c r="L35" s="52">
        <f aca="true" t="shared" si="1" ref="L35:L66">C35+2*D35+2*E35+F35+3*G35+H35+2*I35+J35+K35</f>
        <v>28</v>
      </c>
    </row>
    <row r="36" spans="1:12" ht="15">
      <c r="A36" s="51" t="s">
        <v>698</v>
      </c>
      <c r="B36" s="52" t="s">
        <v>1056</v>
      </c>
      <c r="C36" s="5">
        <v>1</v>
      </c>
      <c r="D36" s="5">
        <v>2</v>
      </c>
      <c r="E36" s="5">
        <v>2</v>
      </c>
      <c r="F36" s="5">
        <v>1</v>
      </c>
      <c r="G36" s="5">
        <v>2</v>
      </c>
      <c r="H36" s="17">
        <v>2</v>
      </c>
      <c r="I36" s="5">
        <v>0</v>
      </c>
      <c r="J36" s="5">
        <v>-3</v>
      </c>
      <c r="K36" s="5"/>
      <c r="L36" s="52">
        <f t="shared" si="1"/>
        <v>15</v>
      </c>
    </row>
    <row r="37" spans="1:12" ht="15">
      <c r="A37" s="51" t="s">
        <v>699</v>
      </c>
      <c r="B37" s="52" t="s">
        <v>1057</v>
      </c>
      <c r="C37" s="5">
        <v>0</v>
      </c>
      <c r="D37" s="5">
        <v>2</v>
      </c>
      <c r="E37" s="5">
        <v>2</v>
      </c>
      <c r="F37" s="5">
        <v>1</v>
      </c>
      <c r="G37" s="5">
        <v>2</v>
      </c>
      <c r="H37" s="5">
        <v>1</v>
      </c>
      <c r="I37" s="5">
        <v>0</v>
      </c>
      <c r="J37" s="5"/>
      <c r="K37" s="5"/>
      <c r="L37" s="52">
        <f t="shared" si="1"/>
        <v>16</v>
      </c>
    </row>
    <row r="38" spans="1:12" ht="15">
      <c r="A38" s="53" t="s">
        <v>700</v>
      </c>
      <c r="B38" s="54"/>
      <c r="C38" s="6"/>
      <c r="D38" s="6"/>
      <c r="E38" s="6"/>
      <c r="F38" s="6"/>
      <c r="G38" s="6"/>
      <c r="H38" s="6"/>
      <c r="I38" s="6"/>
      <c r="J38" s="6"/>
      <c r="K38" s="6"/>
      <c r="L38" s="54">
        <f t="shared" si="1"/>
        <v>0</v>
      </c>
    </row>
    <row r="39" spans="1:12" ht="15">
      <c r="A39" s="53" t="s">
        <v>701</v>
      </c>
      <c r="B39" s="54"/>
      <c r="C39" s="6"/>
      <c r="D39" s="6"/>
      <c r="E39" s="6"/>
      <c r="F39" s="6"/>
      <c r="G39" s="6"/>
      <c r="H39" s="6"/>
      <c r="I39" s="6"/>
      <c r="J39" s="6"/>
      <c r="K39" s="6"/>
      <c r="L39" s="54">
        <f t="shared" si="1"/>
        <v>0</v>
      </c>
    </row>
    <row r="40" spans="1:12" ht="15">
      <c r="A40" s="51" t="s">
        <v>702</v>
      </c>
      <c r="B40" s="52" t="s">
        <v>1000</v>
      </c>
      <c r="C40" s="5">
        <v>2</v>
      </c>
      <c r="D40" s="5">
        <v>3</v>
      </c>
      <c r="E40" s="5">
        <v>2</v>
      </c>
      <c r="F40" s="5">
        <v>1</v>
      </c>
      <c r="G40" s="5">
        <v>2</v>
      </c>
      <c r="H40" s="5">
        <v>1</v>
      </c>
      <c r="I40" s="5">
        <v>0</v>
      </c>
      <c r="J40" s="5"/>
      <c r="K40" s="5"/>
      <c r="L40" s="52">
        <f t="shared" si="1"/>
        <v>20</v>
      </c>
    </row>
    <row r="41" spans="1:12" ht="15">
      <c r="A41" s="51" t="s">
        <v>703</v>
      </c>
      <c r="B41" s="52" t="s">
        <v>1058</v>
      </c>
      <c r="C41" s="5">
        <v>1</v>
      </c>
      <c r="D41" s="5">
        <v>2</v>
      </c>
      <c r="E41" s="5">
        <v>2</v>
      </c>
      <c r="F41" s="5">
        <v>2</v>
      </c>
      <c r="G41" s="5">
        <v>3</v>
      </c>
      <c r="H41" s="5">
        <v>2</v>
      </c>
      <c r="I41" s="5">
        <v>0</v>
      </c>
      <c r="J41" s="5"/>
      <c r="K41" s="5"/>
      <c r="L41" s="52">
        <f t="shared" si="1"/>
        <v>22</v>
      </c>
    </row>
    <row r="42" spans="1:12" ht="15">
      <c r="A42" s="53" t="s">
        <v>704</v>
      </c>
      <c r="B42" s="54"/>
      <c r="C42" s="6"/>
      <c r="D42" s="6"/>
      <c r="E42" s="6"/>
      <c r="F42" s="6"/>
      <c r="G42" s="6"/>
      <c r="H42" s="6"/>
      <c r="I42" s="6"/>
      <c r="J42" s="6"/>
      <c r="K42" s="6"/>
      <c r="L42" s="54">
        <f t="shared" si="1"/>
        <v>0</v>
      </c>
    </row>
    <row r="43" spans="1:12" ht="15">
      <c r="A43" s="51" t="s">
        <v>705</v>
      </c>
      <c r="B43" s="52" t="s">
        <v>1059</v>
      </c>
      <c r="C43" s="5">
        <v>0</v>
      </c>
      <c r="D43" s="5">
        <v>2</v>
      </c>
      <c r="E43" s="5">
        <v>0</v>
      </c>
      <c r="F43" s="5">
        <v>1</v>
      </c>
      <c r="G43" s="5">
        <v>2</v>
      </c>
      <c r="H43" s="5">
        <v>1</v>
      </c>
      <c r="I43" s="5">
        <v>0</v>
      </c>
      <c r="J43" s="5"/>
      <c r="K43" s="5"/>
      <c r="L43" s="52">
        <f t="shared" si="1"/>
        <v>12</v>
      </c>
    </row>
    <row r="44" spans="1:12" ht="15">
      <c r="A44" s="51" t="s">
        <v>706</v>
      </c>
      <c r="B44" s="52" t="s">
        <v>1060</v>
      </c>
      <c r="C44" s="5">
        <v>1</v>
      </c>
      <c r="D44" s="5">
        <v>2</v>
      </c>
      <c r="E44" s="5">
        <v>2</v>
      </c>
      <c r="F44" s="5">
        <v>2</v>
      </c>
      <c r="G44" s="5">
        <v>1</v>
      </c>
      <c r="H44" s="5">
        <v>2</v>
      </c>
      <c r="I44" s="5">
        <v>0</v>
      </c>
      <c r="J44" s="5"/>
      <c r="K44" s="5"/>
      <c r="L44" s="52">
        <f t="shared" si="1"/>
        <v>16</v>
      </c>
    </row>
    <row r="45" spans="1:12" ht="15">
      <c r="A45" s="51" t="s">
        <v>707</v>
      </c>
      <c r="B45" s="52" t="s">
        <v>937</v>
      </c>
      <c r="C45" s="5">
        <v>1</v>
      </c>
      <c r="D45" s="5">
        <v>2</v>
      </c>
      <c r="E45" s="5">
        <v>2</v>
      </c>
      <c r="F45" s="5">
        <v>1</v>
      </c>
      <c r="G45" s="5">
        <v>1</v>
      </c>
      <c r="H45" s="5">
        <v>0</v>
      </c>
      <c r="I45" s="5">
        <v>0</v>
      </c>
      <c r="J45" s="5">
        <v>-3</v>
      </c>
      <c r="K45" s="5">
        <v>-2</v>
      </c>
      <c r="L45" s="52">
        <f t="shared" si="1"/>
        <v>8</v>
      </c>
    </row>
    <row r="46" spans="1:13" ht="15">
      <c r="A46" s="51" t="s">
        <v>708</v>
      </c>
      <c r="B46" s="52" t="s">
        <v>1036</v>
      </c>
      <c r="C46" s="5">
        <v>2</v>
      </c>
      <c r="D46" s="5">
        <v>3</v>
      </c>
      <c r="E46" s="5">
        <v>2</v>
      </c>
      <c r="F46" s="5">
        <v>2</v>
      </c>
      <c r="G46" s="5">
        <v>3</v>
      </c>
      <c r="H46" s="5">
        <v>2</v>
      </c>
      <c r="I46" s="5">
        <v>1</v>
      </c>
      <c r="J46" s="5"/>
      <c r="K46" s="5"/>
      <c r="L46" s="52">
        <f t="shared" si="1"/>
        <v>27</v>
      </c>
      <c r="M46" s="16"/>
    </row>
    <row r="47" spans="1:12" ht="15">
      <c r="A47" s="51" t="s">
        <v>709</v>
      </c>
      <c r="B47" s="52" t="s">
        <v>1037</v>
      </c>
      <c r="C47" s="5">
        <v>2</v>
      </c>
      <c r="D47" s="5">
        <v>2</v>
      </c>
      <c r="E47" s="5">
        <v>2</v>
      </c>
      <c r="F47" s="5">
        <v>1</v>
      </c>
      <c r="G47" s="5">
        <v>2</v>
      </c>
      <c r="H47" s="5">
        <v>2</v>
      </c>
      <c r="I47" s="5">
        <v>0</v>
      </c>
      <c r="J47" s="5"/>
      <c r="K47" s="5">
        <v>-3</v>
      </c>
      <c r="L47" s="52">
        <f t="shared" si="1"/>
        <v>16</v>
      </c>
    </row>
    <row r="48" spans="1:12" ht="15">
      <c r="A48" s="51" t="s">
        <v>710</v>
      </c>
      <c r="B48" s="52" t="s">
        <v>1061</v>
      </c>
      <c r="C48" s="5">
        <v>0</v>
      </c>
      <c r="D48" s="5">
        <v>2</v>
      </c>
      <c r="E48" s="5">
        <v>2</v>
      </c>
      <c r="F48" s="5">
        <v>1</v>
      </c>
      <c r="G48" s="5">
        <v>2</v>
      </c>
      <c r="H48" s="5">
        <v>1</v>
      </c>
      <c r="I48" s="5">
        <v>0</v>
      </c>
      <c r="J48" s="5">
        <v>-3</v>
      </c>
      <c r="K48" s="5"/>
      <c r="L48" s="52">
        <f t="shared" si="1"/>
        <v>13</v>
      </c>
    </row>
    <row r="49" spans="1:12" ht="15">
      <c r="A49" s="51" t="s">
        <v>711</v>
      </c>
      <c r="B49" s="52" t="s">
        <v>957</v>
      </c>
      <c r="C49" s="5">
        <v>2</v>
      </c>
      <c r="D49" s="5">
        <v>2</v>
      </c>
      <c r="E49" s="5">
        <v>2</v>
      </c>
      <c r="F49" s="5">
        <v>2</v>
      </c>
      <c r="G49" s="5">
        <v>2</v>
      </c>
      <c r="H49" s="5">
        <v>3</v>
      </c>
      <c r="I49" s="5">
        <v>0</v>
      </c>
      <c r="J49" s="5"/>
      <c r="K49" s="5"/>
      <c r="L49" s="52">
        <f t="shared" si="1"/>
        <v>21</v>
      </c>
    </row>
    <row r="50" spans="1:12" ht="15">
      <c r="A50" s="53" t="s">
        <v>712</v>
      </c>
      <c r="B50" s="54"/>
      <c r="C50" s="6"/>
      <c r="D50" s="6"/>
      <c r="E50" s="6"/>
      <c r="F50" s="6"/>
      <c r="G50" s="6"/>
      <c r="H50" s="6"/>
      <c r="I50" s="6"/>
      <c r="J50" s="6"/>
      <c r="K50" s="6"/>
      <c r="L50" s="54">
        <f t="shared" si="1"/>
        <v>0</v>
      </c>
    </row>
    <row r="51" spans="1:12" ht="15">
      <c r="A51" s="53" t="s">
        <v>713</v>
      </c>
      <c r="B51" s="54"/>
      <c r="C51" s="6"/>
      <c r="D51" s="6"/>
      <c r="E51" s="6"/>
      <c r="F51" s="6"/>
      <c r="G51" s="6"/>
      <c r="H51" s="6"/>
      <c r="I51" s="6"/>
      <c r="J51" s="6"/>
      <c r="K51" s="6"/>
      <c r="L51" s="54">
        <f t="shared" si="1"/>
        <v>0</v>
      </c>
    </row>
    <row r="52" spans="1:12" ht="15">
      <c r="A52" s="53" t="s">
        <v>714</v>
      </c>
      <c r="B52" s="54"/>
      <c r="C52" s="6"/>
      <c r="D52" s="6"/>
      <c r="E52" s="6"/>
      <c r="F52" s="6"/>
      <c r="G52" s="6"/>
      <c r="H52" s="6"/>
      <c r="I52" s="6"/>
      <c r="J52" s="6"/>
      <c r="K52" s="6"/>
      <c r="L52" s="54">
        <f t="shared" si="1"/>
        <v>0</v>
      </c>
    </row>
    <row r="53" spans="1:12" ht="15">
      <c r="A53" s="51" t="s">
        <v>715</v>
      </c>
      <c r="B53" s="52" t="s">
        <v>1062</v>
      </c>
      <c r="C53" s="5">
        <v>1</v>
      </c>
      <c r="D53" s="5">
        <v>2</v>
      </c>
      <c r="E53" s="5">
        <v>2</v>
      </c>
      <c r="F53" s="5">
        <v>1</v>
      </c>
      <c r="G53" s="5">
        <v>1</v>
      </c>
      <c r="H53" s="5">
        <v>2</v>
      </c>
      <c r="I53" s="5">
        <v>0</v>
      </c>
      <c r="J53" s="5">
        <v>-3</v>
      </c>
      <c r="K53" s="5"/>
      <c r="L53" s="52">
        <f t="shared" si="1"/>
        <v>12</v>
      </c>
    </row>
    <row r="54" spans="1:12" ht="15">
      <c r="A54" s="53" t="s">
        <v>716</v>
      </c>
      <c r="B54" s="54"/>
      <c r="C54" s="6"/>
      <c r="D54" s="6"/>
      <c r="E54" s="6"/>
      <c r="F54" s="6"/>
      <c r="G54" s="6"/>
      <c r="H54" s="6"/>
      <c r="I54" s="6"/>
      <c r="J54" s="6"/>
      <c r="K54" s="6"/>
      <c r="L54" s="54">
        <f t="shared" si="1"/>
        <v>0</v>
      </c>
    </row>
    <row r="55" spans="1:12" ht="15">
      <c r="A55" s="51" t="s">
        <v>717</v>
      </c>
      <c r="B55" s="52" t="s">
        <v>1086</v>
      </c>
      <c r="C55" s="5">
        <v>2</v>
      </c>
      <c r="D55" s="5">
        <v>2</v>
      </c>
      <c r="E55" s="5">
        <v>2</v>
      </c>
      <c r="F55" s="5">
        <v>1</v>
      </c>
      <c r="G55" s="5">
        <v>3</v>
      </c>
      <c r="H55" s="5">
        <v>1</v>
      </c>
      <c r="I55" s="5">
        <v>0</v>
      </c>
      <c r="J55" s="5">
        <v>-3</v>
      </c>
      <c r="K55" s="5"/>
      <c r="L55" s="52">
        <f t="shared" si="1"/>
        <v>18</v>
      </c>
    </row>
    <row r="56" spans="1:12" ht="15">
      <c r="A56" s="53" t="s">
        <v>718</v>
      </c>
      <c r="B56" s="54"/>
      <c r="C56" s="6"/>
      <c r="D56" s="6"/>
      <c r="E56" s="6"/>
      <c r="F56" s="6"/>
      <c r="G56" s="6"/>
      <c r="H56" s="6"/>
      <c r="I56" s="6"/>
      <c r="J56" s="6"/>
      <c r="K56" s="6"/>
      <c r="L56" s="54">
        <f t="shared" si="1"/>
        <v>0</v>
      </c>
    </row>
    <row r="57" spans="1:12" ht="15">
      <c r="A57" s="55" t="s">
        <v>719</v>
      </c>
      <c r="B57" s="52" t="s">
        <v>1063</v>
      </c>
      <c r="C57" s="5"/>
      <c r="D57" s="5"/>
      <c r="E57" s="5"/>
      <c r="F57" s="5"/>
      <c r="G57" s="5"/>
      <c r="H57" s="5"/>
      <c r="I57" s="5"/>
      <c r="J57" s="5"/>
      <c r="K57" s="5"/>
      <c r="L57" s="52">
        <f t="shared" si="1"/>
        <v>0</v>
      </c>
    </row>
    <row r="58" spans="1:12" ht="15">
      <c r="A58" s="51" t="s">
        <v>720</v>
      </c>
      <c r="B58" s="52" t="s">
        <v>975</v>
      </c>
      <c r="C58" s="5">
        <v>1</v>
      </c>
      <c r="D58" s="5">
        <v>1</v>
      </c>
      <c r="E58" s="5">
        <v>2</v>
      </c>
      <c r="F58" s="5">
        <v>1</v>
      </c>
      <c r="G58" s="5">
        <v>2</v>
      </c>
      <c r="H58" s="5">
        <v>1</v>
      </c>
      <c r="I58" s="5">
        <v>1</v>
      </c>
      <c r="J58" s="5"/>
      <c r="K58" s="5">
        <v>-3</v>
      </c>
      <c r="L58" s="52">
        <f t="shared" si="1"/>
        <v>14</v>
      </c>
    </row>
    <row r="59" spans="1:12" ht="15">
      <c r="A59" s="53" t="s">
        <v>721</v>
      </c>
      <c r="B59" s="54"/>
      <c r="C59" s="6"/>
      <c r="D59" s="6"/>
      <c r="E59" s="6"/>
      <c r="F59" s="6"/>
      <c r="G59" s="6"/>
      <c r="H59" s="6"/>
      <c r="I59" s="6"/>
      <c r="J59" s="6"/>
      <c r="K59" s="6"/>
      <c r="L59" s="54">
        <f t="shared" si="1"/>
        <v>0</v>
      </c>
    </row>
    <row r="60" spans="1:12" ht="15">
      <c r="A60" s="53" t="s">
        <v>722</v>
      </c>
      <c r="B60" s="54"/>
      <c r="C60" s="6"/>
      <c r="D60" s="6"/>
      <c r="E60" s="6"/>
      <c r="F60" s="6"/>
      <c r="G60" s="6"/>
      <c r="H60" s="6"/>
      <c r="I60" s="6"/>
      <c r="J60" s="6"/>
      <c r="K60" s="6"/>
      <c r="L60" s="54">
        <f t="shared" si="1"/>
        <v>0</v>
      </c>
    </row>
    <row r="61" spans="1:12" ht="15">
      <c r="A61" s="51" t="s">
        <v>723</v>
      </c>
      <c r="B61" s="52"/>
      <c r="C61" s="5"/>
      <c r="D61" s="5"/>
      <c r="E61" s="5"/>
      <c r="F61" s="5"/>
      <c r="G61" s="5"/>
      <c r="H61" s="5"/>
      <c r="I61" s="5"/>
      <c r="J61" s="5"/>
      <c r="K61" s="5"/>
      <c r="L61" s="52">
        <f t="shared" si="1"/>
        <v>0</v>
      </c>
    </row>
    <row r="62" spans="1:12" ht="15">
      <c r="A62" s="51" t="s">
        <v>724</v>
      </c>
      <c r="B62" s="52" t="s">
        <v>1087</v>
      </c>
      <c r="C62" s="5"/>
      <c r="D62" s="5"/>
      <c r="E62" s="5"/>
      <c r="F62" s="5"/>
      <c r="G62" s="5"/>
      <c r="H62" s="5"/>
      <c r="I62" s="5"/>
      <c r="J62" s="5"/>
      <c r="K62" s="5"/>
      <c r="L62" s="52">
        <f t="shared" si="1"/>
        <v>0</v>
      </c>
    </row>
    <row r="63" spans="1:12" ht="15">
      <c r="A63" s="51" t="s">
        <v>725</v>
      </c>
      <c r="B63" s="52" t="s">
        <v>999</v>
      </c>
      <c r="C63" s="5"/>
      <c r="D63" s="5"/>
      <c r="E63" s="5"/>
      <c r="F63" s="5"/>
      <c r="G63" s="5"/>
      <c r="H63" s="5"/>
      <c r="I63" s="5"/>
      <c r="J63" s="5"/>
      <c r="K63" s="5"/>
      <c r="L63" s="52">
        <f t="shared" si="1"/>
        <v>0</v>
      </c>
    </row>
    <row r="64" spans="1:12" ht="15">
      <c r="A64" s="51" t="s">
        <v>726</v>
      </c>
      <c r="B64" s="52" t="s">
        <v>1088</v>
      </c>
      <c r="C64" s="5"/>
      <c r="D64" s="5"/>
      <c r="E64" s="5"/>
      <c r="F64" s="5"/>
      <c r="G64" s="5"/>
      <c r="H64" s="5"/>
      <c r="I64" s="5"/>
      <c r="J64" s="5"/>
      <c r="K64" s="5"/>
      <c r="L64" s="52">
        <f t="shared" si="1"/>
        <v>0</v>
      </c>
    </row>
    <row r="65" spans="1:12" ht="15">
      <c r="A65" s="51" t="s">
        <v>727</v>
      </c>
      <c r="B65" s="52" t="s">
        <v>969</v>
      </c>
      <c r="C65" s="5"/>
      <c r="D65" s="5"/>
      <c r="E65" s="5"/>
      <c r="F65" s="5"/>
      <c r="G65" s="5"/>
      <c r="H65" s="5"/>
      <c r="I65" s="5"/>
      <c r="J65" s="5"/>
      <c r="K65" s="5"/>
      <c r="L65" s="52">
        <f t="shared" si="1"/>
        <v>0</v>
      </c>
    </row>
    <row r="66" spans="1:12" ht="15">
      <c r="A66" s="51" t="s">
        <v>728</v>
      </c>
      <c r="B66" s="52" t="s">
        <v>1023</v>
      </c>
      <c r="C66" s="5"/>
      <c r="D66" s="5"/>
      <c r="E66" s="5"/>
      <c r="F66" s="5"/>
      <c r="G66" s="5"/>
      <c r="H66" s="5"/>
      <c r="I66" s="5"/>
      <c r="J66" s="5"/>
      <c r="K66" s="5"/>
      <c r="L66" s="52">
        <f t="shared" si="1"/>
        <v>0</v>
      </c>
    </row>
    <row r="67" spans="1:12" ht="15">
      <c r="A67" s="53" t="s">
        <v>729</v>
      </c>
      <c r="B67" s="54"/>
      <c r="C67" s="6"/>
      <c r="D67" s="6"/>
      <c r="E67" s="6"/>
      <c r="F67" s="6"/>
      <c r="G67" s="6"/>
      <c r="H67" s="6"/>
      <c r="I67" s="6"/>
      <c r="J67" s="6"/>
      <c r="K67" s="6"/>
      <c r="L67" s="54">
        <f>C67+2*D67+2*E67+F67+3*G67+H67+2*I67+J67+K67</f>
        <v>0</v>
      </c>
    </row>
    <row r="68" spans="1:12" ht="15">
      <c r="A68" s="55" t="s">
        <v>730</v>
      </c>
      <c r="B68" s="52" t="s">
        <v>1064</v>
      </c>
      <c r="C68" s="5"/>
      <c r="D68" s="5"/>
      <c r="E68" s="5"/>
      <c r="F68" s="5"/>
      <c r="G68" s="5"/>
      <c r="H68" s="5"/>
      <c r="I68" s="5"/>
      <c r="J68" s="5"/>
      <c r="K68" s="5"/>
      <c r="L68" s="52">
        <f>C68+2*D68+2*E68+F68+3*G68+H68+2*I68+J68+K68</f>
        <v>0</v>
      </c>
    </row>
    <row r="69" spans="1:12" ht="15">
      <c r="A69" s="55" t="s">
        <v>731</v>
      </c>
      <c r="B69" s="52" t="s">
        <v>1065</v>
      </c>
      <c r="C69" s="5" t="s">
        <v>259</v>
      </c>
      <c r="D69" s="5"/>
      <c r="E69" s="5"/>
      <c r="F69" s="5"/>
      <c r="G69" s="5"/>
      <c r="H69" s="5"/>
      <c r="I69" s="5"/>
      <c r="J69" s="5">
        <v>-3</v>
      </c>
      <c r="K69" s="5"/>
      <c r="L69" s="52">
        <v>0</v>
      </c>
    </row>
    <row r="70" spans="1:12" ht="15">
      <c r="A70" s="53" t="s">
        <v>732</v>
      </c>
      <c r="B70" s="54"/>
      <c r="C70" s="6"/>
      <c r="D70" s="6"/>
      <c r="E70" s="6"/>
      <c r="F70" s="6"/>
      <c r="G70" s="6"/>
      <c r="H70" s="6"/>
      <c r="I70" s="6"/>
      <c r="J70" s="6"/>
      <c r="K70" s="6"/>
      <c r="L70" s="54">
        <f aca="true" t="shared" si="2" ref="L70:L133">C70+2*D70+2*E70+F70+3*G70+H70+2*I70+J70+K70</f>
        <v>0</v>
      </c>
    </row>
    <row r="71" spans="1:12" ht="15">
      <c r="A71" s="51" t="s">
        <v>733</v>
      </c>
      <c r="B71" s="52" t="s">
        <v>1000</v>
      </c>
      <c r="C71" s="5">
        <v>1</v>
      </c>
      <c r="D71" s="5">
        <v>2</v>
      </c>
      <c r="E71" s="5">
        <v>1</v>
      </c>
      <c r="F71" s="5">
        <v>2</v>
      </c>
      <c r="G71" s="5">
        <v>2</v>
      </c>
      <c r="H71" s="5">
        <v>2</v>
      </c>
      <c r="I71" s="5">
        <v>0</v>
      </c>
      <c r="J71" s="5"/>
      <c r="K71" s="5"/>
      <c r="L71" s="52">
        <f t="shared" si="2"/>
        <v>17</v>
      </c>
    </row>
    <row r="72" spans="1:12" ht="15">
      <c r="A72" s="55" t="s">
        <v>734</v>
      </c>
      <c r="B72" s="52" t="s">
        <v>1066</v>
      </c>
      <c r="C72" s="2"/>
      <c r="D72" s="2"/>
      <c r="E72" s="2"/>
      <c r="F72" s="5"/>
      <c r="G72" s="2"/>
      <c r="H72" s="2"/>
      <c r="I72" s="2"/>
      <c r="J72" s="2"/>
      <c r="K72" s="2"/>
      <c r="L72" s="49">
        <f t="shared" si="2"/>
        <v>0</v>
      </c>
    </row>
    <row r="73" spans="1:12" ht="15">
      <c r="A73" s="51" t="s">
        <v>735</v>
      </c>
      <c r="B73" s="52" t="s">
        <v>1084</v>
      </c>
      <c r="C73" s="5">
        <v>2</v>
      </c>
      <c r="D73" s="5">
        <v>1</v>
      </c>
      <c r="E73" s="5">
        <v>2</v>
      </c>
      <c r="F73" s="5">
        <v>2</v>
      </c>
      <c r="G73" s="5">
        <v>1</v>
      </c>
      <c r="H73" s="5">
        <v>1</v>
      </c>
      <c r="I73" s="5">
        <v>0</v>
      </c>
      <c r="J73" s="5">
        <v>-3</v>
      </c>
      <c r="K73" s="5"/>
      <c r="L73" s="52">
        <f t="shared" si="2"/>
        <v>11</v>
      </c>
    </row>
    <row r="74" spans="1:12" ht="15">
      <c r="A74" s="51" t="s">
        <v>736</v>
      </c>
      <c r="B74" s="52" t="s">
        <v>1067</v>
      </c>
      <c r="C74" s="5">
        <v>2</v>
      </c>
      <c r="D74" s="5">
        <v>3</v>
      </c>
      <c r="E74" s="5">
        <v>2</v>
      </c>
      <c r="F74" s="5">
        <v>2</v>
      </c>
      <c r="G74" s="5">
        <v>3</v>
      </c>
      <c r="H74" s="17">
        <v>0</v>
      </c>
      <c r="I74" s="5">
        <v>1</v>
      </c>
      <c r="J74" s="5"/>
      <c r="K74" s="5">
        <v>-2</v>
      </c>
      <c r="L74" s="52">
        <f t="shared" si="2"/>
        <v>23</v>
      </c>
    </row>
    <row r="75" spans="1:12" ht="15">
      <c r="A75" s="53" t="s">
        <v>737</v>
      </c>
      <c r="B75" s="54"/>
      <c r="C75" s="6"/>
      <c r="D75" s="6"/>
      <c r="E75" s="6"/>
      <c r="F75" s="6"/>
      <c r="G75" s="6"/>
      <c r="H75" s="6"/>
      <c r="I75" s="6"/>
      <c r="J75" s="6"/>
      <c r="K75" s="6"/>
      <c r="L75" s="54">
        <f t="shared" si="2"/>
        <v>0</v>
      </c>
    </row>
    <row r="76" spans="1:12" ht="15">
      <c r="A76" s="55" t="s">
        <v>738</v>
      </c>
      <c r="B76" s="52" t="s">
        <v>1068</v>
      </c>
      <c r="C76" s="5"/>
      <c r="D76" s="5"/>
      <c r="E76" s="5"/>
      <c r="F76" s="5"/>
      <c r="G76" s="5"/>
      <c r="H76" s="5"/>
      <c r="I76" s="5"/>
      <c r="J76" s="5"/>
      <c r="K76" s="5"/>
      <c r="L76" s="52">
        <f t="shared" si="2"/>
        <v>0</v>
      </c>
    </row>
    <row r="77" spans="1:12" ht="15">
      <c r="A77" s="51" t="s">
        <v>739</v>
      </c>
      <c r="B77" s="52" t="s">
        <v>936</v>
      </c>
      <c r="C77" s="5">
        <v>2</v>
      </c>
      <c r="D77" s="5">
        <v>2</v>
      </c>
      <c r="E77" s="5">
        <v>2</v>
      </c>
      <c r="F77" s="5">
        <v>1</v>
      </c>
      <c r="G77" s="5">
        <v>1</v>
      </c>
      <c r="H77" s="5">
        <v>2</v>
      </c>
      <c r="I77" s="5">
        <v>0</v>
      </c>
      <c r="J77" s="5"/>
      <c r="K77" s="5"/>
      <c r="L77" s="52">
        <f t="shared" si="2"/>
        <v>16</v>
      </c>
    </row>
    <row r="78" spans="1:12" ht="15">
      <c r="A78" s="55" t="s">
        <v>740</v>
      </c>
      <c r="B78" s="52" t="s">
        <v>943</v>
      </c>
      <c r="C78" s="5"/>
      <c r="D78" s="5"/>
      <c r="E78" s="5"/>
      <c r="F78" s="5"/>
      <c r="G78" s="5"/>
      <c r="H78" s="5"/>
      <c r="I78" s="5"/>
      <c r="J78" s="5"/>
      <c r="K78" s="5"/>
      <c r="L78" s="52">
        <f t="shared" si="2"/>
        <v>0</v>
      </c>
    </row>
    <row r="79" spans="1:12" ht="15">
      <c r="A79" s="53" t="s">
        <v>741</v>
      </c>
      <c r="B79" s="54"/>
      <c r="C79" s="6"/>
      <c r="D79" s="6"/>
      <c r="E79" s="6"/>
      <c r="F79" s="6"/>
      <c r="G79" s="6"/>
      <c r="H79" s="6"/>
      <c r="I79" s="6"/>
      <c r="J79" s="6"/>
      <c r="K79" s="6"/>
      <c r="L79" s="54">
        <f t="shared" si="2"/>
        <v>0</v>
      </c>
    </row>
    <row r="80" spans="1:12" ht="15">
      <c r="A80" s="51" t="s">
        <v>742</v>
      </c>
      <c r="B80" s="52" t="s">
        <v>940</v>
      </c>
      <c r="C80" s="5">
        <v>2</v>
      </c>
      <c r="D80" s="5">
        <v>2</v>
      </c>
      <c r="E80" s="5">
        <v>2</v>
      </c>
      <c r="F80" s="5">
        <v>1</v>
      </c>
      <c r="G80" s="5">
        <v>2</v>
      </c>
      <c r="H80" s="5">
        <v>1</v>
      </c>
      <c r="I80" s="5">
        <v>0</v>
      </c>
      <c r="J80" s="5"/>
      <c r="K80" s="5"/>
      <c r="L80" s="52">
        <f t="shared" si="2"/>
        <v>18</v>
      </c>
    </row>
    <row r="81" spans="1:12" ht="15">
      <c r="A81" s="53" t="s">
        <v>743</v>
      </c>
      <c r="B81" s="54"/>
      <c r="C81" s="6"/>
      <c r="D81" s="6"/>
      <c r="E81" s="6"/>
      <c r="F81" s="6"/>
      <c r="G81" s="6"/>
      <c r="H81" s="6"/>
      <c r="I81" s="6"/>
      <c r="J81" s="6"/>
      <c r="K81" s="6"/>
      <c r="L81" s="54">
        <f t="shared" si="2"/>
        <v>0</v>
      </c>
    </row>
    <row r="82" spans="1:12" ht="15">
      <c r="A82" s="51" t="s">
        <v>744</v>
      </c>
      <c r="B82" s="52" t="s">
        <v>1069</v>
      </c>
      <c r="C82" s="5">
        <v>2</v>
      </c>
      <c r="D82" s="5">
        <v>2</v>
      </c>
      <c r="E82" s="5">
        <v>1</v>
      </c>
      <c r="F82" s="5">
        <v>1</v>
      </c>
      <c r="G82" s="5">
        <v>3</v>
      </c>
      <c r="H82" s="5">
        <v>1</v>
      </c>
      <c r="I82" s="5">
        <v>0</v>
      </c>
      <c r="J82" s="5">
        <v>-3</v>
      </c>
      <c r="K82" s="5"/>
      <c r="L82" s="52">
        <f t="shared" si="2"/>
        <v>16</v>
      </c>
    </row>
    <row r="83" spans="1:12" ht="15">
      <c r="A83" s="53" t="s">
        <v>745</v>
      </c>
      <c r="B83" s="54"/>
      <c r="C83" s="6"/>
      <c r="D83" s="6"/>
      <c r="E83" s="6"/>
      <c r="F83" s="6"/>
      <c r="G83" s="6"/>
      <c r="H83" s="6"/>
      <c r="I83" s="6"/>
      <c r="J83" s="6"/>
      <c r="K83" s="6"/>
      <c r="L83" s="54">
        <f t="shared" si="2"/>
        <v>0</v>
      </c>
    </row>
    <row r="84" spans="1:12" ht="15">
      <c r="A84" s="53" t="s">
        <v>746</v>
      </c>
      <c r="B84" s="54"/>
      <c r="C84" s="6"/>
      <c r="D84" s="6"/>
      <c r="E84" s="6"/>
      <c r="F84" s="6"/>
      <c r="G84" s="6"/>
      <c r="H84" s="6"/>
      <c r="I84" s="6"/>
      <c r="J84" s="6"/>
      <c r="K84" s="6"/>
      <c r="L84" s="54">
        <f t="shared" si="2"/>
        <v>0</v>
      </c>
    </row>
    <row r="85" spans="1:12" ht="15">
      <c r="A85" s="51" t="s">
        <v>747</v>
      </c>
      <c r="B85" s="52" t="s">
        <v>1068</v>
      </c>
      <c r="C85" s="5">
        <v>1</v>
      </c>
      <c r="D85" s="5">
        <v>2</v>
      </c>
      <c r="E85" s="5">
        <v>2</v>
      </c>
      <c r="F85" s="5">
        <v>2</v>
      </c>
      <c r="G85" s="5">
        <v>2</v>
      </c>
      <c r="H85" s="5">
        <v>2</v>
      </c>
      <c r="I85" s="5">
        <v>0</v>
      </c>
      <c r="J85" s="5"/>
      <c r="K85" s="5"/>
      <c r="L85" s="52">
        <f t="shared" si="2"/>
        <v>19</v>
      </c>
    </row>
    <row r="86" spans="1:12" ht="15">
      <c r="A86" s="53" t="s">
        <v>748</v>
      </c>
      <c r="B86" s="54"/>
      <c r="C86" s="6"/>
      <c r="D86" s="6"/>
      <c r="E86" s="6"/>
      <c r="F86" s="6"/>
      <c r="G86" s="6"/>
      <c r="H86" s="6"/>
      <c r="I86" s="6"/>
      <c r="J86" s="6"/>
      <c r="K86" s="6"/>
      <c r="L86" s="54">
        <f t="shared" si="2"/>
        <v>0</v>
      </c>
    </row>
    <row r="87" spans="1:12" ht="15">
      <c r="A87" s="53" t="s">
        <v>749</v>
      </c>
      <c r="B87" s="54"/>
      <c r="C87" s="6"/>
      <c r="D87" s="6"/>
      <c r="E87" s="6"/>
      <c r="F87" s="6"/>
      <c r="G87" s="6"/>
      <c r="H87" s="6"/>
      <c r="I87" s="6"/>
      <c r="J87" s="6"/>
      <c r="K87" s="6"/>
      <c r="L87" s="54">
        <f t="shared" si="2"/>
        <v>0</v>
      </c>
    </row>
    <row r="88" spans="1:12" ht="15">
      <c r="A88" s="53" t="s">
        <v>750</v>
      </c>
      <c r="B88" s="54"/>
      <c r="C88" s="6"/>
      <c r="D88" s="6"/>
      <c r="E88" s="6"/>
      <c r="F88" s="6"/>
      <c r="G88" s="6"/>
      <c r="H88" s="6"/>
      <c r="I88" s="6"/>
      <c r="J88" s="6"/>
      <c r="K88" s="6"/>
      <c r="L88" s="54">
        <f t="shared" si="2"/>
        <v>0</v>
      </c>
    </row>
    <row r="89" spans="1:12" ht="15">
      <c r="A89" s="53" t="s">
        <v>751</v>
      </c>
      <c r="B89" s="54"/>
      <c r="C89" s="6"/>
      <c r="D89" s="6"/>
      <c r="E89" s="6"/>
      <c r="F89" s="6"/>
      <c r="G89" s="6"/>
      <c r="H89" s="6"/>
      <c r="I89" s="6"/>
      <c r="J89" s="6"/>
      <c r="K89" s="6"/>
      <c r="L89" s="54">
        <f t="shared" si="2"/>
        <v>0</v>
      </c>
    </row>
    <row r="90" spans="1:12" ht="15">
      <c r="A90" s="53" t="s">
        <v>752</v>
      </c>
      <c r="B90" s="54"/>
      <c r="C90" s="6"/>
      <c r="D90" s="6"/>
      <c r="E90" s="6"/>
      <c r="F90" s="6"/>
      <c r="G90" s="6"/>
      <c r="H90" s="6"/>
      <c r="I90" s="6"/>
      <c r="J90" s="6"/>
      <c r="K90" s="6"/>
      <c r="L90" s="54">
        <f t="shared" si="2"/>
        <v>0</v>
      </c>
    </row>
    <row r="91" spans="1:12" ht="15">
      <c r="A91" s="55" t="s">
        <v>753</v>
      </c>
      <c r="B91" s="52" t="s">
        <v>1108</v>
      </c>
      <c r="C91" s="5"/>
      <c r="D91" s="5"/>
      <c r="E91" s="5"/>
      <c r="F91" s="5"/>
      <c r="G91" s="5"/>
      <c r="H91" s="5"/>
      <c r="I91" s="5"/>
      <c r="J91" s="5"/>
      <c r="K91" s="5"/>
      <c r="L91" s="52">
        <f t="shared" si="2"/>
        <v>0</v>
      </c>
    </row>
    <row r="92" spans="1:12" ht="15">
      <c r="A92" s="55" t="s">
        <v>754</v>
      </c>
      <c r="B92" s="52" t="s">
        <v>1109</v>
      </c>
      <c r="C92" s="5"/>
      <c r="D92" s="5"/>
      <c r="E92" s="5"/>
      <c r="F92" s="5"/>
      <c r="G92" s="5"/>
      <c r="H92" s="5"/>
      <c r="I92" s="5"/>
      <c r="J92" s="5"/>
      <c r="K92" s="5"/>
      <c r="L92" s="52">
        <f t="shared" si="2"/>
        <v>0</v>
      </c>
    </row>
    <row r="93" spans="1:12" ht="15">
      <c r="A93" s="55" t="s">
        <v>755</v>
      </c>
      <c r="B93" s="52" t="s">
        <v>1070</v>
      </c>
      <c r="C93" s="5"/>
      <c r="D93" s="5"/>
      <c r="E93" s="5"/>
      <c r="F93" s="5"/>
      <c r="G93" s="5"/>
      <c r="H93" s="5"/>
      <c r="I93" s="5"/>
      <c r="J93" s="5"/>
      <c r="K93" s="5"/>
      <c r="L93" s="52">
        <f t="shared" si="2"/>
        <v>0</v>
      </c>
    </row>
    <row r="94" spans="1:12" ht="15">
      <c r="A94" s="53" t="s">
        <v>756</v>
      </c>
      <c r="B94" s="54"/>
      <c r="C94" s="6"/>
      <c r="D94" s="6"/>
      <c r="E94" s="6"/>
      <c r="F94" s="6"/>
      <c r="G94" s="6"/>
      <c r="H94" s="6"/>
      <c r="I94" s="6"/>
      <c r="J94" s="6"/>
      <c r="K94" s="6"/>
      <c r="L94" s="54">
        <f t="shared" si="2"/>
        <v>0</v>
      </c>
    </row>
    <row r="95" spans="1:12" ht="15">
      <c r="A95" s="51" t="s">
        <v>757</v>
      </c>
      <c r="B95" s="52" t="s">
        <v>1071</v>
      </c>
      <c r="C95" s="5">
        <v>0</v>
      </c>
      <c r="D95" s="5">
        <v>2</v>
      </c>
      <c r="E95" s="5">
        <v>2</v>
      </c>
      <c r="F95" s="5">
        <v>1</v>
      </c>
      <c r="G95" s="5">
        <v>1</v>
      </c>
      <c r="H95" s="5">
        <v>1</v>
      </c>
      <c r="I95" s="5">
        <v>0</v>
      </c>
      <c r="J95" s="5">
        <v>-3</v>
      </c>
      <c r="K95" s="5"/>
      <c r="L95" s="52">
        <f t="shared" si="2"/>
        <v>10</v>
      </c>
    </row>
    <row r="96" spans="1:12" ht="15">
      <c r="A96" s="53" t="s">
        <v>758</v>
      </c>
      <c r="B96" s="54"/>
      <c r="C96" s="6"/>
      <c r="D96" s="6"/>
      <c r="E96" s="6"/>
      <c r="F96" s="6"/>
      <c r="G96" s="6"/>
      <c r="H96" s="6"/>
      <c r="I96" s="6"/>
      <c r="J96" s="6"/>
      <c r="K96" s="6"/>
      <c r="L96" s="54">
        <f t="shared" si="2"/>
        <v>0</v>
      </c>
    </row>
    <row r="97" spans="1:12" ht="15">
      <c r="A97" s="53" t="s">
        <v>759</v>
      </c>
      <c r="B97" s="54"/>
      <c r="C97" s="6"/>
      <c r="D97" s="6"/>
      <c r="E97" s="6"/>
      <c r="F97" s="6"/>
      <c r="G97" s="6"/>
      <c r="H97" s="6"/>
      <c r="I97" s="6"/>
      <c r="J97" s="6"/>
      <c r="K97" s="6"/>
      <c r="L97" s="54">
        <f t="shared" si="2"/>
        <v>0</v>
      </c>
    </row>
    <row r="98" spans="1:12" ht="15">
      <c r="A98" s="51" t="s">
        <v>760</v>
      </c>
      <c r="B98" s="52" t="s">
        <v>1072</v>
      </c>
      <c r="C98" s="5">
        <v>1</v>
      </c>
      <c r="D98" s="5">
        <v>1</v>
      </c>
      <c r="E98" s="5">
        <v>2</v>
      </c>
      <c r="F98" s="5">
        <v>1</v>
      </c>
      <c r="G98" s="5">
        <v>1</v>
      </c>
      <c r="H98" s="5">
        <v>1</v>
      </c>
      <c r="I98" s="5">
        <v>0</v>
      </c>
      <c r="J98" s="5">
        <v>-3</v>
      </c>
      <c r="K98" s="5"/>
      <c r="L98" s="52">
        <f t="shared" si="2"/>
        <v>9</v>
      </c>
    </row>
    <row r="99" spans="1:12" ht="15">
      <c r="A99" s="51" t="s">
        <v>761</v>
      </c>
      <c r="B99" s="52" t="s">
        <v>1073</v>
      </c>
      <c r="C99" s="5">
        <v>1</v>
      </c>
      <c r="D99" s="5">
        <v>2</v>
      </c>
      <c r="E99" s="5">
        <v>0</v>
      </c>
      <c r="F99" s="5">
        <v>1</v>
      </c>
      <c r="G99" s="5">
        <v>3</v>
      </c>
      <c r="H99" s="5">
        <v>1</v>
      </c>
      <c r="I99" s="5">
        <v>0</v>
      </c>
      <c r="J99" s="5"/>
      <c r="K99" s="5"/>
      <c r="L99" s="52">
        <f t="shared" si="2"/>
        <v>16</v>
      </c>
    </row>
    <row r="100" spans="1:12" ht="15">
      <c r="A100" s="51" t="s">
        <v>762</v>
      </c>
      <c r="B100" s="52" t="s">
        <v>1074</v>
      </c>
      <c r="C100" s="5">
        <v>1</v>
      </c>
      <c r="D100" s="5">
        <v>1</v>
      </c>
      <c r="E100" s="5">
        <v>2</v>
      </c>
      <c r="F100" s="5">
        <v>0</v>
      </c>
      <c r="G100" s="5">
        <v>1</v>
      </c>
      <c r="H100" s="5">
        <v>1</v>
      </c>
      <c r="I100" s="5">
        <v>0</v>
      </c>
      <c r="J100" s="5"/>
      <c r="K100" s="5"/>
      <c r="L100" s="52">
        <f t="shared" si="2"/>
        <v>11</v>
      </c>
    </row>
    <row r="101" spans="1:12" ht="15">
      <c r="A101" s="51" t="s">
        <v>763</v>
      </c>
      <c r="B101" s="52" t="s">
        <v>1075</v>
      </c>
      <c r="C101" s="5">
        <v>2</v>
      </c>
      <c r="D101" s="5">
        <v>2</v>
      </c>
      <c r="E101" s="5">
        <v>2</v>
      </c>
      <c r="F101" s="5">
        <v>2</v>
      </c>
      <c r="G101" s="5">
        <v>1</v>
      </c>
      <c r="H101" s="5">
        <v>1</v>
      </c>
      <c r="I101" s="5">
        <v>0</v>
      </c>
      <c r="J101" s="5"/>
      <c r="K101" s="5"/>
      <c r="L101" s="52">
        <f t="shared" si="2"/>
        <v>16</v>
      </c>
    </row>
    <row r="102" spans="1:12" ht="15">
      <c r="A102" s="51" t="s">
        <v>764</v>
      </c>
      <c r="B102" s="52" t="s">
        <v>969</v>
      </c>
      <c r="C102" s="5">
        <v>2</v>
      </c>
      <c r="D102" s="5">
        <v>2</v>
      </c>
      <c r="E102" s="5">
        <v>2</v>
      </c>
      <c r="F102" s="5">
        <v>0</v>
      </c>
      <c r="G102" s="5">
        <v>2</v>
      </c>
      <c r="H102" s="5">
        <v>2</v>
      </c>
      <c r="I102" s="5">
        <v>0</v>
      </c>
      <c r="J102" s="5"/>
      <c r="K102" s="5"/>
      <c r="L102" s="52">
        <f t="shared" si="2"/>
        <v>18</v>
      </c>
    </row>
    <row r="103" spans="1:12" ht="15">
      <c r="A103" s="51" t="s">
        <v>765</v>
      </c>
      <c r="B103" s="52" t="s">
        <v>972</v>
      </c>
      <c r="C103" s="5">
        <v>2</v>
      </c>
      <c r="D103" s="5">
        <v>2</v>
      </c>
      <c r="E103" s="5">
        <v>2</v>
      </c>
      <c r="F103" s="5">
        <v>0</v>
      </c>
      <c r="G103" s="5">
        <v>2</v>
      </c>
      <c r="H103" s="5">
        <v>1</v>
      </c>
      <c r="I103" s="5">
        <v>0</v>
      </c>
      <c r="J103" s="5"/>
      <c r="K103" s="5"/>
      <c r="L103" s="52">
        <f t="shared" si="2"/>
        <v>17</v>
      </c>
    </row>
    <row r="104" spans="1:12" ht="15">
      <c r="A104" s="53" t="s">
        <v>766</v>
      </c>
      <c r="B104" s="54"/>
      <c r="C104" s="6"/>
      <c r="D104" s="6"/>
      <c r="E104" s="6"/>
      <c r="F104" s="6"/>
      <c r="G104" s="6"/>
      <c r="H104" s="6"/>
      <c r="I104" s="6"/>
      <c r="J104" s="6"/>
      <c r="K104" s="6"/>
      <c r="L104" s="54">
        <f t="shared" si="2"/>
        <v>0</v>
      </c>
    </row>
    <row r="105" spans="1:12" ht="15">
      <c r="A105" s="51" t="s">
        <v>767</v>
      </c>
      <c r="B105" s="52" t="s">
        <v>950</v>
      </c>
      <c r="C105" s="5">
        <v>1</v>
      </c>
      <c r="D105" s="5">
        <v>2</v>
      </c>
      <c r="E105" s="5">
        <v>2</v>
      </c>
      <c r="F105" s="5">
        <v>1</v>
      </c>
      <c r="G105" s="5">
        <v>2</v>
      </c>
      <c r="H105" s="5">
        <v>1</v>
      </c>
      <c r="I105" s="5">
        <v>0</v>
      </c>
      <c r="J105" s="5"/>
      <c r="K105" s="5"/>
      <c r="L105" s="52">
        <f t="shared" si="2"/>
        <v>17</v>
      </c>
    </row>
    <row r="106" spans="1:12" ht="15">
      <c r="A106" s="51" t="s">
        <v>768</v>
      </c>
      <c r="B106" s="52" t="s">
        <v>1100</v>
      </c>
      <c r="C106" s="5">
        <v>1</v>
      </c>
      <c r="D106" s="5">
        <v>2</v>
      </c>
      <c r="E106" s="5">
        <v>2</v>
      </c>
      <c r="F106" s="5">
        <v>2</v>
      </c>
      <c r="G106" s="5">
        <v>2</v>
      </c>
      <c r="H106" s="5">
        <v>1</v>
      </c>
      <c r="I106" s="5">
        <v>0</v>
      </c>
      <c r="J106" s="5"/>
      <c r="K106" s="5"/>
      <c r="L106" s="52">
        <f t="shared" si="2"/>
        <v>18</v>
      </c>
    </row>
    <row r="107" spans="1:12" ht="15">
      <c r="A107" s="51" t="s">
        <v>769</v>
      </c>
      <c r="B107" s="52" t="s">
        <v>963</v>
      </c>
      <c r="C107" s="5">
        <v>0</v>
      </c>
      <c r="D107" s="5">
        <v>2</v>
      </c>
      <c r="E107" s="5">
        <v>2</v>
      </c>
      <c r="F107" s="5">
        <v>2</v>
      </c>
      <c r="G107" s="5">
        <v>2</v>
      </c>
      <c r="H107" s="5">
        <v>2</v>
      </c>
      <c r="I107" s="5">
        <v>0</v>
      </c>
      <c r="J107" s="5"/>
      <c r="K107" s="5"/>
      <c r="L107" s="52">
        <f t="shared" si="2"/>
        <v>18</v>
      </c>
    </row>
    <row r="108" spans="1:12" ht="15">
      <c r="A108" s="51" t="s">
        <v>770</v>
      </c>
      <c r="B108" s="52" t="s">
        <v>967</v>
      </c>
      <c r="C108" s="5">
        <v>1</v>
      </c>
      <c r="D108" s="5">
        <v>2</v>
      </c>
      <c r="E108" s="5">
        <v>2</v>
      </c>
      <c r="F108" s="5">
        <v>1</v>
      </c>
      <c r="G108" s="5">
        <v>3</v>
      </c>
      <c r="H108" s="5">
        <v>1</v>
      </c>
      <c r="I108" s="5">
        <v>0</v>
      </c>
      <c r="J108" s="5">
        <v>-3</v>
      </c>
      <c r="K108" s="5"/>
      <c r="L108" s="52">
        <f t="shared" si="2"/>
        <v>17</v>
      </c>
    </row>
    <row r="109" spans="1:12" ht="15">
      <c r="A109" s="55" t="s">
        <v>771</v>
      </c>
      <c r="B109" s="52" t="s">
        <v>1089</v>
      </c>
      <c r="C109" s="5"/>
      <c r="D109" s="5"/>
      <c r="E109" s="5"/>
      <c r="F109" s="5"/>
      <c r="G109" s="5"/>
      <c r="H109" s="5"/>
      <c r="I109" s="5"/>
      <c r="J109" s="5"/>
      <c r="K109" s="5"/>
      <c r="L109" s="52">
        <f t="shared" si="2"/>
        <v>0</v>
      </c>
    </row>
    <row r="110" spans="1:12" ht="15">
      <c r="A110" s="53" t="s">
        <v>772</v>
      </c>
      <c r="B110" s="54"/>
      <c r="C110" s="6"/>
      <c r="D110" s="6"/>
      <c r="E110" s="6"/>
      <c r="F110" s="6"/>
      <c r="G110" s="6"/>
      <c r="H110" s="6"/>
      <c r="I110" s="6"/>
      <c r="J110" s="6"/>
      <c r="K110" s="6"/>
      <c r="L110" s="54">
        <f t="shared" si="2"/>
        <v>0</v>
      </c>
    </row>
    <row r="111" spans="1:12" ht="15">
      <c r="A111" s="53" t="s">
        <v>773</v>
      </c>
      <c r="B111" s="54"/>
      <c r="C111" s="6"/>
      <c r="D111" s="6"/>
      <c r="E111" s="6"/>
      <c r="F111" s="6"/>
      <c r="G111" s="6"/>
      <c r="H111" s="6"/>
      <c r="I111" s="6"/>
      <c r="J111" s="6"/>
      <c r="K111" s="6"/>
      <c r="L111" s="54">
        <f t="shared" si="2"/>
        <v>0</v>
      </c>
    </row>
    <row r="112" spans="1:12" ht="15">
      <c r="A112" s="51" t="s">
        <v>774</v>
      </c>
      <c r="B112" s="52" t="s">
        <v>987</v>
      </c>
      <c r="C112" s="5">
        <v>1</v>
      </c>
      <c r="D112" s="5">
        <v>1</v>
      </c>
      <c r="E112" s="5">
        <v>0</v>
      </c>
      <c r="F112" s="5">
        <v>1</v>
      </c>
      <c r="G112" s="5">
        <v>1</v>
      </c>
      <c r="H112" s="5">
        <v>1</v>
      </c>
      <c r="I112" s="5">
        <v>0</v>
      </c>
      <c r="J112" s="5">
        <v>-3</v>
      </c>
      <c r="K112" s="5"/>
      <c r="L112" s="52">
        <f t="shared" si="2"/>
        <v>5</v>
      </c>
    </row>
    <row r="113" spans="1:12" ht="15">
      <c r="A113" s="53" t="s">
        <v>775</v>
      </c>
      <c r="B113" s="54"/>
      <c r="C113" s="6"/>
      <c r="D113" s="6"/>
      <c r="E113" s="6"/>
      <c r="F113" s="6"/>
      <c r="G113" s="6"/>
      <c r="H113" s="6"/>
      <c r="I113" s="6"/>
      <c r="J113" s="6"/>
      <c r="K113" s="6"/>
      <c r="L113" s="54">
        <f t="shared" si="2"/>
        <v>0</v>
      </c>
    </row>
    <row r="114" spans="1:12" ht="15">
      <c r="A114" s="53" t="s">
        <v>776</v>
      </c>
      <c r="B114" s="54"/>
      <c r="C114" s="6"/>
      <c r="D114" s="6"/>
      <c r="E114" s="6"/>
      <c r="F114" s="6"/>
      <c r="G114" s="6"/>
      <c r="H114" s="6"/>
      <c r="I114" s="6"/>
      <c r="J114" s="6"/>
      <c r="K114" s="6"/>
      <c r="L114" s="54">
        <f t="shared" si="2"/>
        <v>0</v>
      </c>
    </row>
    <row r="115" spans="1:12" ht="15">
      <c r="A115" s="55" t="s">
        <v>778</v>
      </c>
      <c r="B115" s="52" t="s">
        <v>999</v>
      </c>
      <c r="C115" s="5"/>
      <c r="D115" s="5"/>
      <c r="E115" s="5"/>
      <c r="F115" s="5"/>
      <c r="G115" s="5"/>
      <c r="H115" s="5"/>
      <c r="I115" s="5"/>
      <c r="J115" s="5"/>
      <c r="K115" s="5"/>
      <c r="L115" s="52">
        <f t="shared" si="2"/>
        <v>0</v>
      </c>
    </row>
    <row r="116" spans="1:12" ht="15">
      <c r="A116" s="55" t="s">
        <v>779</v>
      </c>
      <c r="B116" s="52" t="s">
        <v>1001</v>
      </c>
      <c r="C116" s="5"/>
      <c r="D116" s="5"/>
      <c r="E116" s="5"/>
      <c r="F116" s="5"/>
      <c r="G116" s="5"/>
      <c r="H116" s="5"/>
      <c r="I116" s="5"/>
      <c r="J116" s="5"/>
      <c r="K116" s="5"/>
      <c r="L116" s="52">
        <f t="shared" si="2"/>
        <v>0</v>
      </c>
    </row>
    <row r="117" spans="1:12" ht="15">
      <c r="A117" s="53" t="s">
        <v>780</v>
      </c>
      <c r="B117" s="54"/>
      <c r="C117" s="6"/>
      <c r="D117" s="6"/>
      <c r="E117" s="6"/>
      <c r="F117" s="6"/>
      <c r="G117" s="6"/>
      <c r="H117" s="6"/>
      <c r="I117" s="6"/>
      <c r="J117" s="6"/>
      <c r="K117" s="6"/>
      <c r="L117" s="54">
        <f t="shared" si="2"/>
        <v>0</v>
      </c>
    </row>
    <row r="118" spans="1:12" ht="15">
      <c r="A118" s="55" t="s">
        <v>781</v>
      </c>
      <c r="B118" s="52" t="s">
        <v>947</v>
      </c>
      <c r="C118" s="5"/>
      <c r="D118" s="5"/>
      <c r="E118" s="5"/>
      <c r="F118" s="5"/>
      <c r="G118" s="5"/>
      <c r="H118" s="5"/>
      <c r="I118" s="5"/>
      <c r="J118" s="5"/>
      <c r="K118" s="5"/>
      <c r="L118" s="52">
        <f t="shared" si="2"/>
        <v>0</v>
      </c>
    </row>
    <row r="119" spans="1:12" ht="15">
      <c r="A119" s="51" t="s">
        <v>782</v>
      </c>
      <c r="B119" s="52" t="s">
        <v>1007</v>
      </c>
      <c r="C119" s="5">
        <v>2</v>
      </c>
      <c r="D119" s="5">
        <v>2</v>
      </c>
      <c r="E119" s="5">
        <v>0</v>
      </c>
      <c r="F119" s="5">
        <v>1</v>
      </c>
      <c r="G119" s="5">
        <v>1</v>
      </c>
      <c r="H119" s="5">
        <v>1</v>
      </c>
      <c r="I119" s="5">
        <v>0</v>
      </c>
      <c r="J119" s="5"/>
      <c r="K119" s="5"/>
      <c r="L119" s="52">
        <f t="shared" si="2"/>
        <v>11</v>
      </c>
    </row>
    <row r="120" spans="1:12" ht="15">
      <c r="A120" s="53" t="s">
        <v>783</v>
      </c>
      <c r="B120" s="54"/>
      <c r="C120" s="6"/>
      <c r="D120" s="6"/>
      <c r="E120" s="6"/>
      <c r="F120" s="6"/>
      <c r="G120" s="6"/>
      <c r="H120" s="6"/>
      <c r="I120" s="6"/>
      <c r="J120" s="6"/>
      <c r="K120" s="6"/>
      <c r="L120" s="54">
        <f t="shared" si="2"/>
        <v>0</v>
      </c>
    </row>
    <row r="121" spans="1:12" ht="15">
      <c r="A121" s="51" t="s">
        <v>784</v>
      </c>
      <c r="B121" s="52" t="s">
        <v>958</v>
      </c>
      <c r="C121" s="5">
        <v>1</v>
      </c>
      <c r="D121" s="5">
        <v>2</v>
      </c>
      <c r="E121" s="5">
        <v>2</v>
      </c>
      <c r="F121" s="5">
        <v>1</v>
      </c>
      <c r="G121" s="5">
        <v>2</v>
      </c>
      <c r="H121" s="5">
        <v>2</v>
      </c>
      <c r="I121" s="5">
        <v>0</v>
      </c>
      <c r="J121" s="5"/>
      <c r="K121" s="5"/>
      <c r="L121" s="52">
        <f t="shared" si="2"/>
        <v>18</v>
      </c>
    </row>
    <row r="122" spans="1:12" ht="15">
      <c r="A122" s="53" t="s">
        <v>785</v>
      </c>
      <c r="B122" s="54"/>
      <c r="C122" s="6"/>
      <c r="D122" s="6"/>
      <c r="E122" s="6"/>
      <c r="F122" s="6"/>
      <c r="G122" s="6"/>
      <c r="H122" s="6"/>
      <c r="I122" s="6"/>
      <c r="J122" s="6"/>
      <c r="K122" s="6"/>
      <c r="L122" s="54">
        <f t="shared" si="2"/>
        <v>0</v>
      </c>
    </row>
    <row r="123" spans="1:12" ht="15">
      <c r="A123" s="51" t="s">
        <v>786</v>
      </c>
      <c r="B123" s="52" t="s">
        <v>939</v>
      </c>
      <c r="C123" s="5">
        <v>2</v>
      </c>
      <c r="D123" s="5">
        <v>2</v>
      </c>
      <c r="E123" s="5">
        <v>2</v>
      </c>
      <c r="F123" s="5">
        <v>2</v>
      </c>
      <c r="G123" s="5">
        <v>3</v>
      </c>
      <c r="H123" s="5">
        <v>2</v>
      </c>
      <c r="I123" s="5">
        <v>1</v>
      </c>
      <c r="J123" s="5"/>
      <c r="K123" s="5"/>
      <c r="L123" s="52">
        <f t="shared" si="2"/>
        <v>25</v>
      </c>
    </row>
    <row r="124" spans="1:12" ht="15">
      <c r="A124" s="51" t="s">
        <v>787</v>
      </c>
      <c r="B124" s="52" t="s">
        <v>972</v>
      </c>
      <c r="C124" s="5">
        <v>1</v>
      </c>
      <c r="D124" s="5">
        <v>3</v>
      </c>
      <c r="E124" s="5">
        <v>2</v>
      </c>
      <c r="F124" s="5">
        <v>2</v>
      </c>
      <c r="G124" s="5">
        <v>3</v>
      </c>
      <c r="H124" s="5">
        <v>2</v>
      </c>
      <c r="I124" s="5">
        <v>1</v>
      </c>
      <c r="J124" s="5"/>
      <c r="K124" s="5"/>
      <c r="L124" s="52">
        <f t="shared" si="2"/>
        <v>26</v>
      </c>
    </row>
    <row r="125" spans="1:12" ht="15">
      <c r="A125" s="51" t="s">
        <v>788</v>
      </c>
      <c r="B125" s="52" t="s">
        <v>971</v>
      </c>
      <c r="C125" s="5">
        <v>2</v>
      </c>
      <c r="D125" s="5">
        <v>1</v>
      </c>
      <c r="E125" s="5">
        <v>2</v>
      </c>
      <c r="F125" s="5">
        <v>2</v>
      </c>
      <c r="G125" s="5">
        <v>2</v>
      </c>
      <c r="H125" s="5">
        <v>2</v>
      </c>
      <c r="I125" s="5">
        <v>1</v>
      </c>
      <c r="J125" s="5"/>
      <c r="K125" s="5"/>
      <c r="L125" s="52">
        <f t="shared" si="2"/>
        <v>20</v>
      </c>
    </row>
    <row r="126" spans="1:12" ht="15">
      <c r="A126" s="51" t="s">
        <v>789</v>
      </c>
      <c r="B126" s="52" t="s">
        <v>955</v>
      </c>
      <c r="C126" s="5">
        <v>0</v>
      </c>
      <c r="D126" s="5">
        <v>3</v>
      </c>
      <c r="E126" s="5">
        <v>2</v>
      </c>
      <c r="F126" s="5">
        <v>2</v>
      </c>
      <c r="G126" s="5">
        <v>2</v>
      </c>
      <c r="H126" s="5">
        <v>2</v>
      </c>
      <c r="I126" s="5">
        <v>0</v>
      </c>
      <c r="J126" s="5">
        <v>-3</v>
      </c>
      <c r="K126" s="5"/>
      <c r="L126" s="52">
        <f t="shared" si="2"/>
        <v>17</v>
      </c>
    </row>
    <row r="127" spans="1:12" ht="15">
      <c r="A127" s="51" t="s">
        <v>790</v>
      </c>
      <c r="B127" s="52" t="s">
        <v>977</v>
      </c>
      <c r="C127" s="5">
        <v>1</v>
      </c>
      <c r="D127" s="5">
        <v>2</v>
      </c>
      <c r="E127" s="5">
        <v>2</v>
      </c>
      <c r="F127" s="5">
        <v>1</v>
      </c>
      <c r="G127" s="5">
        <v>2</v>
      </c>
      <c r="H127" s="5">
        <v>2</v>
      </c>
      <c r="I127" s="5">
        <v>0</v>
      </c>
      <c r="J127" s="5"/>
      <c r="K127" s="5"/>
      <c r="L127" s="52">
        <f t="shared" si="2"/>
        <v>18</v>
      </c>
    </row>
    <row r="128" spans="1:12" ht="15">
      <c r="A128" s="53" t="s">
        <v>791</v>
      </c>
      <c r="B128" s="54"/>
      <c r="C128" s="6"/>
      <c r="D128" s="6"/>
      <c r="E128" s="6"/>
      <c r="F128" s="6"/>
      <c r="G128" s="6"/>
      <c r="H128" s="6"/>
      <c r="I128" s="6"/>
      <c r="J128" s="6"/>
      <c r="K128" s="6"/>
      <c r="L128" s="54">
        <f t="shared" si="2"/>
        <v>0</v>
      </c>
    </row>
    <row r="129" spans="1:12" ht="15">
      <c r="A129" s="51" t="s">
        <v>792</v>
      </c>
      <c r="B129" s="52" t="s">
        <v>1052</v>
      </c>
      <c r="C129" s="5">
        <v>1</v>
      </c>
      <c r="D129" s="5">
        <v>2</v>
      </c>
      <c r="E129" s="5">
        <v>0</v>
      </c>
      <c r="F129" s="5">
        <v>0</v>
      </c>
      <c r="G129" s="5">
        <v>3</v>
      </c>
      <c r="H129" s="5">
        <v>1</v>
      </c>
      <c r="I129" s="5">
        <v>0</v>
      </c>
      <c r="J129" s="5">
        <v>-3</v>
      </c>
      <c r="K129" s="5"/>
      <c r="L129" s="52">
        <f t="shared" si="2"/>
        <v>12</v>
      </c>
    </row>
    <row r="130" spans="1:12" ht="15">
      <c r="A130" s="53" t="s">
        <v>793</v>
      </c>
      <c r="B130" s="54"/>
      <c r="C130" s="6"/>
      <c r="D130" s="6"/>
      <c r="E130" s="6"/>
      <c r="F130" s="6"/>
      <c r="G130" s="6"/>
      <c r="H130" s="6"/>
      <c r="I130" s="6"/>
      <c r="J130" s="6"/>
      <c r="K130" s="6"/>
      <c r="L130" s="54">
        <f t="shared" si="2"/>
        <v>0</v>
      </c>
    </row>
    <row r="131" spans="1:12" ht="15">
      <c r="A131" s="51" t="s">
        <v>794</v>
      </c>
      <c r="B131" s="52" t="s">
        <v>1098</v>
      </c>
      <c r="C131" s="5">
        <v>2</v>
      </c>
      <c r="D131" s="5">
        <v>2</v>
      </c>
      <c r="E131" s="5">
        <v>2</v>
      </c>
      <c r="F131" s="5">
        <v>1</v>
      </c>
      <c r="G131" s="5">
        <v>3</v>
      </c>
      <c r="H131" s="5">
        <v>2</v>
      </c>
      <c r="I131" s="5">
        <v>0</v>
      </c>
      <c r="J131" s="5"/>
      <c r="K131" s="5"/>
      <c r="L131" s="52">
        <f t="shared" si="2"/>
        <v>22</v>
      </c>
    </row>
    <row r="132" spans="1:12" ht="15">
      <c r="A132" s="53" t="s">
        <v>795</v>
      </c>
      <c r="B132" s="54"/>
      <c r="C132" s="6"/>
      <c r="D132" s="6"/>
      <c r="E132" s="6"/>
      <c r="F132" s="6"/>
      <c r="G132" s="6"/>
      <c r="H132" s="6"/>
      <c r="I132" s="6"/>
      <c r="J132" s="6"/>
      <c r="K132" s="6"/>
      <c r="L132" s="54">
        <f t="shared" si="2"/>
        <v>0</v>
      </c>
    </row>
    <row r="133" spans="1:12" ht="15">
      <c r="A133" s="51" t="s">
        <v>796</v>
      </c>
      <c r="B133" s="52" t="s">
        <v>1005</v>
      </c>
      <c r="C133" s="5">
        <v>2</v>
      </c>
      <c r="D133" s="5">
        <v>2</v>
      </c>
      <c r="E133" s="5">
        <v>1</v>
      </c>
      <c r="F133" s="5">
        <v>0</v>
      </c>
      <c r="G133" s="5">
        <v>2</v>
      </c>
      <c r="H133" s="5">
        <v>1</v>
      </c>
      <c r="I133" s="5">
        <v>0</v>
      </c>
      <c r="J133" s="5"/>
      <c r="K133" s="5"/>
      <c r="L133" s="52">
        <f t="shared" si="2"/>
        <v>15</v>
      </c>
    </row>
    <row r="134" spans="1:12" ht="15">
      <c r="A134" s="51" t="s">
        <v>797</v>
      </c>
      <c r="B134" s="52" t="s">
        <v>957</v>
      </c>
      <c r="C134" s="5">
        <v>1</v>
      </c>
      <c r="D134" s="5">
        <v>2</v>
      </c>
      <c r="E134" s="5">
        <v>0</v>
      </c>
      <c r="F134" s="5">
        <v>1</v>
      </c>
      <c r="G134" s="5">
        <v>2</v>
      </c>
      <c r="H134" s="5">
        <v>1</v>
      </c>
      <c r="I134" s="5">
        <v>1</v>
      </c>
      <c r="J134" s="5"/>
      <c r="K134" s="5"/>
      <c r="L134" s="52">
        <f aca="true" t="shared" si="3" ref="L134:L197">C134+2*D134+2*E134+F134+3*G134+H134+2*I134+J134+K134</f>
        <v>15</v>
      </c>
    </row>
    <row r="135" spans="1:12" ht="15">
      <c r="A135" s="51" t="s">
        <v>798</v>
      </c>
      <c r="B135" s="52" t="s">
        <v>1090</v>
      </c>
      <c r="C135" s="5">
        <v>0</v>
      </c>
      <c r="D135" s="5">
        <v>1</v>
      </c>
      <c r="E135" s="5">
        <v>2</v>
      </c>
      <c r="F135" s="5">
        <v>1</v>
      </c>
      <c r="G135" s="5">
        <v>0</v>
      </c>
      <c r="H135" s="5">
        <v>1</v>
      </c>
      <c r="I135" s="5">
        <v>0</v>
      </c>
      <c r="J135" s="5">
        <v>-3</v>
      </c>
      <c r="K135" s="5"/>
      <c r="L135" s="52">
        <f t="shared" si="3"/>
        <v>5</v>
      </c>
    </row>
    <row r="136" spans="1:12" ht="15">
      <c r="A136" s="51" t="s">
        <v>799</v>
      </c>
      <c r="B136" s="52" t="s">
        <v>961</v>
      </c>
      <c r="C136" s="5">
        <v>1</v>
      </c>
      <c r="D136" s="5">
        <v>1</v>
      </c>
      <c r="E136" s="5">
        <v>2</v>
      </c>
      <c r="F136" s="5">
        <v>1</v>
      </c>
      <c r="G136" s="5">
        <v>3</v>
      </c>
      <c r="H136" s="5">
        <v>2</v>
      </c>
      <c r="I136" s="5">
        <v>0</v>
      </c>
      <c r="J136" s="5"/>
      <c r="K136" s="5"/>
      <c r="L136" s="52">
        <f t="shared" si="3"/>
        <v>19</v>
      </c>
    </row>
    <row r="137" spans="1:12" ht="15">
      <c r="A137" s="53" t="s">
        <v>800</v>
      </c>
      <c r="B137" s="54"/>
      <c r="C137" s="6"/>
      <c r="D137" s="6"/>
      <c r="E137" s="6"/>
      <c r="F137" s="6"/>
      <c r="G137" s="6"/>
      <c r="H137" s="6"/>
      <c r="I137" s="6"/>
      <c r="J137" s="6"/>
      <c r="K137" s="6"/>
      <c r="L137" s="54">
        <f t="shared" si="3"/>
        <v>0</v>
      </c>
    </row>
    <row r="138" spans="1:12" ht="15">
      <c r="A138" s="53" t="s">
        <v>801</v>
      </c>
      <c r="B138" s="54"/>
      <c r="C138" s="6"/>
      <c r="D138" s="6"/>
      <c r="E138" s="6"/>
      <c r="F138" s="6"/>
      <c r="G138" s="6"/>
      <c r="H138" s="6"/>
      <c r="I138" s="6"/>
      <c r="J138" s="6"/>
      <c r="K138" s="6"/>
      <c r="L138" s="54">
        <f t="shared" si="3"/>
        <v>0</v>
      </c>
    </row>
    <row r="139" spans="1:12" ht="15">
      <c r="A139" s="53" t="s">
        <v>802</v>
      </c>
      <c r="B139" s="54"/>
      <c r="C139" s="6"/>
      <c r="D139" s="6"/>
      <c r="E139" s="6"/>
      <c r="F139" s="6"/>
      <c r="G139" s="6"/>
      <c r="H139" s="6"/>
      <c r="I139" s="6"/>
      <c r="J139" s="6"/>
      <c r="K139" s="6"/>
      <c r="L139" s="54">
        <f t="shared" si="3"/>
        <v>0</v>
      </c>
    </row>
    <row r="140" spans="1:12" ht="15">
      <c r="A140" s="51" t="s">
        <v>803</v>
      </c>
      <c r="B140" s="52" t="s">
        <v>1105</v>
      </c>
      <c r="C140" s="5">
        <v>0</v>
      </c>
      <c r="D140" s="5">
        <v>2</v>
      </c>
      <c r="E140" s="5">
        <v>2</v>
      </c>
      <c r="F140" s="5">
        <v>2</v>
      </c>
      <c r="G140" s="5">
        <v>1</v>
      </c>
      <c r="H140" s="5">
        <v>2</v>
      </c>
      <c r="I140" s="5">
        <v>0</v>
      </c>
      <c r="J140" s="5"/>
      <c r="K140" s="5"/>
      <c r="L140" s="52">
        <f t="shared" si="3"/>
        <v>15</v>
      </c>
    </row>
    <row r="141" spans="1:12" ht="15">
      <c r="A141" s="53" t="s">
        <v>804</v>
      </c>
      <c r="B141" s="54"/>
      <c r="C141" s="6"/>
      <c r="D141" s="6"/>
      <c r="E141" s="6"/>
      <c r="F141" s="6"/>
      <c r="G141" s="6"/>
      <c r="H141" s="6"/>
      <c r="I141" s="6"/>
      <c r="J141" s="6"/>
      <c r="K141" s="6"/>
      <c r="L141" s="54">
        <f t="shared" si="3"/>
        <v>0</v>
      </c>
    </row>
    <row r="142" spans="1:12" ht="15">
      <c r="A142" s="51" t="s">
        <v>805</v>
      </c>
      <c r="B142" s="52" t="s">
        <v>1097</v>
      </c>
      <c r="C142" s="5">
        <v>2</v>
      </c>
      <c r="D142" s="5">
        <v>2</v>
      </c>
      <c r="E142" s="5">
        <v>2</v>
      </c>
      <c r="F142" s="5">
        <v>1</v>
      </c>
      <c r="G142" s="5">
        <v>3</v>
      </c>
      <c r="H142" s="5">
        <v>2</v>
      </c>
      <c r="I142" s="5">
        <v>0</v>
      </c>
      <c r="J142" s="5"/>
      <c r="K142" s="5"/>
      <c r="L142" s="52">
        <f t="shared" si="3"/>
        <v>22</v>
      </c>
    </row>
    <row r="143" spans="1:12" ht="15">
      <c r="A143" s="51" t="s">
        <v>806</v>
      </c>
      <c r="B143" s="52" t="s">
        <v>962</v>
      </c>
      <c r="C143" s="5">
        <v>2</v>
      </c>
      <c r="D143" s="5">
        <v>2</v>
      </c>
      <c r="E143" s="5">
        <v>2</v>
      </c>
      <c r="F143" s="5">
        <v>1</v>
      </c>
      <c r="G143" s="5">
        <v>1</v>
      </c>
      <c r="H143" s="17">
        <v>0</v>
      </c>
      <c r="I143" s="5">
        <v>0</v>
      </c>
      <c r="J143" s="5"/>
      <c r="K143" s="5">
        <v>-2</v>
      </c>
      <c r="L143" s="52">
        <f t="shared" si="3"/>
        <v>12</v>
      </c>
    </row>
    <row r="144" spans="1:12" ht="15">
      <c r="A144" s="51" t="s">
        <v>807</v>
      </c>
      <c r="B144" s="52" t="s">
        <v>964</v>
      </c>
      <c r="C144" s="5">
        <v>2</v>
      </c>
      <c r="D144" s="5">
        <v>1</v>
      </c>
      <c r="E144" s="5">
        <v>0</v>
      </c>
      <c r="F144" s="5">
        <v>0</v>
      </c>
      <c r="G144" s="5">
        <v>1</v>
      </c>
      <c r="H144" s="5">
        <v>1</v>
      </c>
      <c r="I144" s="5">
        <v>0</v>
      </c>
      <c r="J144" s="5">
        <v>-3</v>
      </c>
      <c r="K144" s="5"/>
      <c r="L144" s="52">
        <f t="shared" si="3"/>
        <v>5</v>
      </c>
    </row>
    <row r="145" spans="1:12" ht="15">
      <c r="A145" s="51" t="s">
        <v>808</v>
      </c>
      <c r="B145" s="52" t="s">
        <v>1091</v>
      </c>
      <c r="C145" s="5">
        <v>2</v>
      </c>
      <c r="D145" s="5">
        <v>2</v>
      </c>
      <c r="E145" s="5">
        <v>2</v>
      </c>
      <c r="F145" s="5">
        <v>1</v>
      </c>
      <c r="G145" s="5">
        <v>3</v>
      </c>
      <c r="H145" s="5">
        <v>2</v>
      </c>
      <c r="I145" s="5">
        <v>0</v>
      </c>
      <c r="J145" s="5">
        <v>-3</v>
      </c>
      <c r="K145" s="5"/>
      <c r="L145" s="52">
        <f t="shared" si="3"/>
        <v>19</v>
      </c>
    </row>
    <row r="146" spans="1:12" ht="15">
      <c r="A146" s="53" t="s">
        <v>809</v>
      </c>
      <c r="B146" s="54"/>
      <c r="C146" s="6"/>
      <c r="D146" s="6"/>
      <c r="E146" s="6"/>
      <c r="F146" s="6"/>
      <c r="G146" s="6"/>
      <c r="H146" s="6"/>
      <c r="I146" s="6"/>
      <c r="J146" s="6"/>
      <c r="K146" s="6"/>
      <c r="L146" s="54">
        <f t="shared" si="3"/>
        <v>0</v>
      </c>
    </row>
    <row r="147" spans="1:12" ht="15">
      <c r="A147" s="51" t="s">
        <v>810</v>
      </c>
      <c r="B147" s="52" t="s">
        <v>1099</v>
      </c>
      <c r="C147" s="5">
        <v>2</v>
      </c>
      <c r="D147" s="5">
        <v>2</v>
      </c>
      <c r="E147" s="5">
        <v>2</v>
      </c>
      <c r="F147" s="5">
        <v>2</v>
      </c>
      <c r="G147" s="5">
        <v>2</v>
      </c>
      <c r="H147" s="5">
        <v>1</v>
      </c>
      <c r="I147" s="5">
        <v>0</v>
      </c>
      <c r="J147" s="5"/>
      <c r="K147" s="5"/>
      <c r="L147" s="52">
        <f t="shared" si="3"/>
        <v>19</v>
      </c>
    </row>
    <row r="148" spans="1:12" ht="15">
      <c r="A148" s="53" t="s">
        <v>811</v>
      </c>
      <c r="B148" s="54"/>
      <c r="C148" s="6"/>
      <c r="D148" s="6"/>
      <c r="E148" s="6"/>
      <c r="F148" s="6"/>
      <c r="G148" s="6"/>
      <c r="H148" s="6"/>
      <c r="I148" s="6"/>
      <c r="J148" s="6"/>
      <c r="K148" s="6"/>
      <c r="L148" s="54">
        <f t="shared" si="3"/>
        <v>0</v>
      </c>
    </row>
    <row r="149" spans="1:12" ht="15">
      <c r="A149" s="53" t="s">
        <v>812</v>
      </c>
      <c r="B149" s="54"/>
      <c r="C149" s="6"/>
      <c r="D149" s="6"/>
      <c r="E149" s="6"/>
      <c r="F149" s="6"/>
      <c r="G149" s="6"/>
      <c r="H149" s="6"/>
      <c r="I149" s="6"/>
      <c r="J149" s="6"/>
      <c r="K149" s="6"/>
      <c r="L149" s="54">
        <f t="shared" si="3"/>
        <v>0</v>
      </c>
    </row>
    <row r="150" spans="1:12" ht="15">
      <c r="A150" s="53" t="s">
        <v>813</v>
      </c>
      <c r="B150" s="54"/>
      <c r="C150" s="6"/>
      <c r="D150" s="6"/>
      <c r="E150" s="6"/>
      <c r="F150" s="6"/>
      <c r="G150" s="6"/>
      <c r="H150" s="6"/>
      <c r="I150" s="6"/>
      <c r="J150" s="6"/>
      <c r="K150" s="6"/>
      <c r="L150" s="54">
        <f t="shared" si="3"/>
        <v>0</v>
      </c>
    </row>
    <row r="151" spans="1:12" ht="15">
      <c r="A151" s="53" t="s">
        <v>814</v>
      </c>
      <c r="B151" s="54"/>
      <c r="C151" s="6"/>
      <c r="D151" s="6"/>
      <c r="E151" s="6"/>
      <c r="F151" s="6"/>
      <c r="G151" s="6"/>
      <c r="H151" s="6"/>
      <c r="I151" s="6"/>
      <c r="J151" s="6"/>
      <c r="K151" s="6"/>
      <c r="L151" s="54">
        <f t="shared" si="3"/>
        <v>0</v>
      </c>
    </row>
    <row r="152" spans="1:12" ht="15">
      <c r="A152" s="55" t="s">
        <v>815</v>
      </c>
      <c r="B152" s="52" t="s">
        <v>981</v>
      </c>
      <c r="C152" s="5"/>
      <c r="D152" s="5"/>
      <c r="E152" s="5"/>
      <c r="F152" s="5"/>
      <c r="G152" s="5"/>
      <c r="H152" s="5"/>
      <c r="I152" s="5"/>
      <c r="J152" s="5"/>
      <c r="K152" s="5"/>
      <c r="L152" s="52">
        <f t="shared" si="3"/>
        <v>0</v>
      </c>
    </row>
    <row r="153" spans="1:12" ht="15">
      <c r="A153" s="51" t="s">
        <v>816</v>
      </c>
      <c r="B153" s="52" t="s">
        <v>982</v>
      </c>
      <c r="C153" s="5">
        <v>2</v>
      </c>
      <c r="D153" s="5">
        <v>1</v>
      </c>
      <c r="E153" s="5">
        <v>2</v>
      </c>
      <c r="F153" s="5">
        <v>2</v>
      </c>
      <c r="G153" s="5">
        <v>3</v>
      </c>
      <c r="H153" s="5">
        <v>2</v>
      </c>
      <c r="I153" s="5">
        <v>0</v>
      </c>
      <c r="J153" s="5"/>
      <c r="K153" s="5"/>
      <c r="L153" s="52">
        <f t="shared" si="3"/>
        <v>21</v>
      </c>
    </row>
    <row r="154" spans="1:12" ht="15">
      <c r="A154" s="55" t="s">
        <v>817</v>
      </c>
      <c r="B154" s="52" t="s">
        <v>1092</v>
      </c>
      <c r="C154" s="5"/>
      <c r="D154" s="5"/>
      <c r="E154" s="5"/>
      <c r="F154" s="5"/>
      <c r="G154" s="5"/>
      <c r="H154" s="5"/>
      <c r="I154" s="5"/>
      <c r="J154" s="5"/>
      <c r="K154" s="5"/>
      <c r="L154" s="52">
        <f t="shared" si="3"/>
        <v>0</v>
      </c>
    </row>
    <row r="155" spans="1:12" ht="15">
      <c r="A155" s="55" t="s">
        <v>818</v>
      </c>
      <c r="B155" s="52" t="s">
        <v>1093</v>
      </c>
      <c r="C155" s="5"/>
      <c r="D155" s="5"/>
      <c r="E155" s="5"/>
      <c r="F155" s="5"/>
      <c r="G155" s="5"/>
      <c r="H155" s="5"/>
      <c r="I155" s="5"/>
      <c r="J155" s="5"/>
      <c r="K155" s="5"/>
      <c r="L155" s="52">
        <f t="shared" si="3"/>
        <v>0</v>
      </c>
    </row>
    <row r="156" spans="1:12" ht="15">
      <c r="A156" s="55" t="s">
        <v>819</v>
      </c>
      <c r="B156" s="52" t="s">
        <v>957</v>
      </c>
      <c r="C156" s="5"/>
      <c r="D156" s="5"/>
      <c r="E156" s="5"/>
      <c r="F156" s="5"/>
      <c r="G156" s="5"/>
      <c r="H156" s="5"/>
      <c r="I156" s="5"/>
      <c r="J156" s="5"/>
      <c r="K156" s="5"/>
      <c r="L156" s="52">
        <f t="shared" si="3"/>
        <v>0</v>
      </c>
    </row>
    <row r="157" spans="1:12" ht="15">
      <c r="A157" s="53" t="s">
        <v>820</v>
      </c>
      <c r="B157" s="54"/>
      <c r="C157" s="6"/>
      <c r="D157" s="6"/>
      <c r="E157" s="6"/>
      <c r="F157" s="6"/>
      <c r="G157" s="6"/>
      <c r="H157" s="6"/>
      <c r="I157" s="6"/>
      <c r="J157" s="6"/>
      <c r="K157" s="6"/>
      <c r="L157" s="54">
        <f t="shared" si="3"/>
        <v>0</v>
      </c>
    </row>
    <row r="158" spans="1:12" ht="15">
      <c r="A158" s="51" t="s">
        <v>821</v>
      </c>
      <c r="B158" s="52" t="s">
        <v>946</v>
      </c>
      <c r="C158" s="5">
        <v>2</v>
      </c>
      <c r="D158" s="5">
        <v>2</v>
      </c>
      <c r="E158" s="5">
        <v>2</v>
      </c>
      <c r="F158" s="5">
        <v>0</v>
      </c>
      <c r="G158" s="5">
        <v>1</v>
      </c>
      <c r="H158" s="5">
        <v>2</v>
      </c>
      <c r="I158" s="5">
        <v>0</v>
      </c>
      <c r="J158" s="5"/>
      <c r="K158" s="5"/>
      <c r="L158" s="52">
        <f t="shared" si="3"/>
        <v>15</v>
      </c>
    </row>
    <row r="159" spans="1:12" ht="15">
      <c r="A159" s="53" t="s">
        <v>822</v>
      </c>
      <c r="B159" s="54"/>
      <c r="C159" s="6"/>
      <c r="D159" s="6"/>
      <c r="E159" s="6"/>
      <c r="F159" s="6"/>
      <c r="G159" s="6"/>
      <c r="H159" s="6"/>
      <c r="I159" s="6"/>
      <c r="J159" s="6"/>
      <c r="K159" s="6"/>
      <c r="L159" s="54">
        <f t="shared" si="3"/>
        <v>0</v>
      </c>
    </row>
    <row r="160" spans="1:12" ht="15">
      <c r="A160" s="51" t="s">
        <v>823</v>
      </c>
      <c r="B160" s="52" t="s">
        <v>956</v>
      </c>
      <c r="C160" s="5">
        <v>1</v>
      </c>
      <c r="D160" s="5">
        <v>1</v>
      </c>
      <c r="E160" s="5">
        <v>2</v>
      </c>
      <c r="F160" s="5">
        <v>1</v>
      </c>
      <c r="G160" s="5">
        <v>2</v>
      </c>
      <c r="H160" s="5">
        <v>1</v>
      </c>
      <c r="I160" s="5">
        <v>1</v>
      </c>
      <c r="J160" s="5"/>
      <c r="K160" s="5"/>
      <c r="L160" s="52">
        <f t="shared" si="3"/>
        <v>17</v>
      </c>
    </row>
    <row r="161" spans="1:12" ht="15">
      <c r="A161" s="51" t="s">
        <v>824</v>
      </c>
      <c r="B161" s="52" t="s">
        <v>954</v>
      </c>
      <c r="C161" s="5">
        <v>0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5">
        <v>0</v>
      </c>
      <c r="J161" s="5">
        <v>-3</v>
      </c>
      <c r="K161" s="5"/>
      <c r="L161" s="52">
        <f t="shared" si="3"/>
        <v>6</v>
      </c>
    </row>
    <row r="162" spans="1:12" ht="15">
      <c r="A162" s="51" t="s">
        <v>825</v>
      </c>
      <c r="B162" s="52" t="s">
        <v>1028</v>
      </c>
      <c r="C162" s="5">
        <v>2</v>
      </c>
      <c r="D162" s="5">
        <v>1</v>
      </c>
      <c r="E162" s="5">
        <v>1</v>
      </c>
      <c r="F162" s="5">
        <v>1</v>
      </c>
      <c r="G162" s="5">
        <v>3</v>
      </c>
      <c r="H162" s="5">
        <v>1</v>
      </c>
      <c r="I162" s="5">
        <v>0</v>
      </c>
      <c r="J162" s="5"/>
      <c r="K162" s="5"/>
      <c r="L162" s="52">
        <f t="shared" si="3"/>
        <v>17</v>
      </c>
    </row>
    <row r="163" spans="1:12" ht="15">
      <c r="A163" s="53" t="s">
        <v>826</v>
      </c>
      <c r="B163" s="54"/>
      <c r="C163" s="6"/>
      <c r="D163" s="6"/>
      <c r="E163" s="6"/>
      <c r="F163" s="6"/>
      <c r="G163" s="6"/>
      <c r="H163" s="6"/>
      <c r="I163" s="6"/>
      <c r="J163" s="6"/>
      <c r="K163" s="6"/>
      <c r="L163" s="54">
        <f t="shared" si="3"/>
        <v>0</v>
      </c>
    </row>
    <row r="164" spans="1:12" ht="15">
      <c r="A164" s="53" t="s">
        <v>828</v>
      </c>
      <c r="B164" s="54"/>
      <c r="C164" s="6"/>
      <c r="D164" s="6"/>
      <c r="E164" s="6"/>
      <c r="F164" s="6"/>
      <c r="G164" s="6"/>
      <c r="H164" s="6"/>
      <c r="I164" s="6"/>
      <c r="J164" s="6"/>
      <c r="K164" s="6"/>
      <c r="L164" s="54">
        <f t="shared" si="3"/>
        <v>0</v>
      </c>
    </row>
    <row r="165" spans="1:12" ht="15">
      <c r="A165" s="53" t="s">
        <v>829</v>
      </c>
      <c r="B165" s="54"/>
      <c r="C165" s="6"/>
      <c r="D165" s="6"/>
      <c r="E165" s="6"/>
      <c r="F165" s="6"/>
      <c r="G165" s="6"/>
      <c r="H165" s="6"/>
      <c r="I165" s="6"/>
      <c r="J165" s="6"/>
      <c r="K165" s="6"/>
      <c r="L165" s="54">
        <f t="shared" si="3"/>
        <v>0</v>
      </c>
    </row>
    <row r="166" spans="1:12" ht="15">
      <c r="A166" s="53" t="s">
        <v>830</v>
      </c>
      <c r="B166" s="54"/>
      <c r="C166" s="6"/>
      <c r="D166" s="6"/>
      <c r="E166" s="6"/>
      <c r="F166" s="6"/>
      <c r="G166" s="6"/>
      <c r="H166" s="6"/>
      <c r="I166" s="6"/>
      <c r="J166" s="6"/>
      <c r="K166" s="6"/>
      <c r="L166" s="54">
        <f t="shared" si="3"/>
        <v>0</v>
      </c>
    </row>
    <row r="167" spans="1:12" ht="15">
      <c r="A167" s="51" t="s">
        <v>831</v>
      </c>
      <c r="B167" s="52" t="s">
        <v>997</v>
      </c>
      <c r="C167" s="5">
        <v>1</v>
      </c>
      <c r="D167" s="5">
        <v>1</v>
      </c>
      <c r="E167" s="5">
        <v>2</v>
      </c>
      <c r="F167" s="5">
        <v>1</v>
      </c>
      <c r="G167" s="5">
        <v>2</v>
      </c>
      <c r="H167" s="5">
        <v>2</v>
      </c>
      <c r="I167" s="5">
        <v>0</v>
      </c>
      <c r="J167" s="5"/>
      <c r="K167" s="5"/>
      <c r="L167" s="52">
        <f t="shared" si="3"/>
        <v>16</v>
      </c>
    </row>
    <row r="168" spans="1:12" ht="15">
      <c r="A168" s="51" t="s">
        <v>832</v>
      </c>
      <c r="B168" s="52" t="s">
        <v>996</v>
      </c>
      <c r="C168" s="5">
        <v>2</v>
      </c>
      <c r="D168" s="5">
        <v>2</v>
      </c>
      <c r="E168" s="5">
        <v>2</v>
      </c>
      <c r="F168" s="5">
        <v>1</v>
      </c>
      <c r="G168" s="5">
        <v>2</v>
      </c>
      <c r="H168" s="5">
        <v>2</v>
      </c>
      <c r="I168" s="5">
        <v>0</v>
      </c>
      <c r="J168" s="5">
        <v>-3</v>
      </c>
      <c r="K168" s="5"/>
      <c r="L168" s="52">
        <f t="shared" si="3"/>
        <v>16</v>
      </c>
    </row>
    <row r="169" spans="1:12" ht="15">
      <c r="A169" s="51" t="s">
        <v>833</v>
      </c>
      <c r="B169" s="52" t="s">
        <v>979</v>
      </c>
      <c r="C169" s="5">
        <v>1</v>
      </c>
      <c r="D169" s="5">
        <v>1</v>
      </c>
      <c r="E169" s="5">
        <v>2</v>
      </c>
      <c r="F169" s="5">
        <v>1</v>
      </c>
      <c r="G169" s="5">
        <v>2</v>
      </c>
      <c r="H169" s="5">
        <v>2</v>
      </c>
      <c r="I169" s="5">
        <v>0</v>
      </c>
      <c r="J169" s="5"/>
      <c r="K169" s="5"/>
      <c r="L169" s="52">
        <f t="shared" si="3"/>
        <v>16</v>
      </c>
    </row>
    <row r="170" spans="1:12" ht="15">
      <c r="A170" s="51" t="s">
        <v>834</v>
      </c>
      <c r="B170" s="52" t="s">
        <v>983</v>
      </c>
      <c r="C170" s="5">
        <v>2</v>
      </c>
      <c r="D170" s="5">
        <v>2</v>
      </c>
      <c r="E170" s="5">
        <v>2</v>
      </c>
      <c r="F170" s="5">
        <v>2</v>
      </c>
      <c r="G170" s="5">
        <v>3</v>
      </c>
      <c r="H170" s="5">
        <v>2</v>
      </c>
      <c r="I170" s="5">
        <v>0</v>
      </c>
      <c r="J170" s="5"/>
      <c r="K170" s="5"/>
      <c r="L170" s="52">
        <f t="shared" si="3"/>
        <v>23</v>
      </c>
    </row>
    <row r="171" spans="1:12" ht="15">
      <c r="A171" s="51" t="s">
        <v>835</v>
      </c>
      <c r="B171" s="52" t="s">
        <v>978</v>
      </c>
      <c r="C171" s="5">
        <v>2</v>
      </c>
      <c r="D171" s="5">
        <v>2</v>
      </c>
      <c r="E171" s="5">
        <v>2</v>
      </c>
      <c r="F171" s="5">
        <v>2</v>
      </c>
      <c r="G171" s="5">
        <v>3</v>
      </c>
      <c r="H171" s="17">
        <v>1</v>
      </c>
      <c r="I171" s="5">
        <v>0</v>
      </c>
      <c r="J171" s="5"/>
      <c r="K171" s="5"/>
      <c r="L171" s="52">
        <f t="shared" si="3"/>
        <v>22</v>
      </c>
    </row>
    <row r="172" spans="1:12" ht="15">
      <c r="A172" s="53" t="s">
        <v>836</v>
      </c>
      <c r="B172" s="54"/>
      <c r="C172" s="6"/>
      <c r="D172" s="6"/>
      <c r="E172" s="6"/>
      <c r="F172" s="6"/>
      <c r="G172" s="6"/>
      <c r="H172" s="6"/>
      <c r="I172" s="6"/>
      <c r="J172" s="6"/>
      <c r="K172" s="6"/>
      <c r="L172" s="54">
        <f t="shared" si="3"/>
        <v>0</v>
      </c>
    </row>
    <row r="173" spans="1:12" ht="15">
      <c r="A173" s="53" t="s">
        <v>837</v>
      </c>
      <c r="B173" s="54"/>
      <c r="C173" s="6"/>
      <c r="D173" s="6"/>
      <c r="E173" s="6"/>
      <c r="F173" s="6"/>
      <c r="G173" s="6"/>
      <c r="H173" s="6"/>
      <c r="I173" s="6"/>
      <c r="J173" s="6"/>
      <c r="K173" s="6"/>
      <c r="L173" s="54">
        <f t="shared" si="3"/>
        <v>0</v>
      </c>
    </row>
    <row r="174" spans="1:12" ht="15">
      <c r="A174" s="51" t="s">
        <v>838</v>
      </c>
      <c r="B174" s="52" t="s">
        <v>957</v>
      </c>
      <c r="C174" s="5">
        <v>2</v>
      </c>
      <c r="D174" s="5">
        <v>3</v>
      </c>
      <c r="E174" s="5">
        <v>2</v>
      </c>
      <c r="F174" s="5">
        <v>2</v>
      </c>
      <c r="G174" s="5">
        <v>3</v>
      </c>
      <c r="H174" s="5">
        <v>1</v>
      </c>
      <c r="I174" s="5">
        <v>1</v>
      </c>
      <c r="J174" s="5">
        <v>-3</v>
      </c>
      <c r="K174" s="5">
        <v>-3</v>
      </c>
      <c r="L174" s="52">
        <f t="shared" si="3"/>
        <v>20</v>
      </c>
    </row>
    <row r="175" spans="1:12" ht="15">
      <c r="A175" s="51" t="s">
        <v>839</v>
      </c>
      <c r="B175" s="52" t="s">
        <v>974</v>
      </c>
      <c r="C175" s="5">
        <v>0</v>
      </c>
      <c r="D175" s="5">
        <v>1</v>
      </c>
      <c r="E175" s="5">
        <v>0</v>
      </c>
      <c r="F175" s="5">
        <v>1</v>
      </c>
      <c r="G175" s="5">
        <v>2</v>
      </c>
      <c r="H175" s="17">
        <v>0</v>
      </c>
      <c r="I175" s="5">
        <v>0</v>
      </c>
      <c r="J175" s="5"/>
      <c r="K175" s="5">
        <v>-2</v>
      </c>
      <c r="L175" s="52">
        <f t="shared" si="3"/>
        <v>7</v>
      </c>
    </row>
    <row r="176" spans="1:12" ht="15">
      <c r="A176" s="51" t="s">
        <v>840</v>
      </c>
      <c r="B176" s="52" t="s">
        <v>969</v>
      </c>
      <c r="C176" s="5">
        <v>2</v>
      </c>
      <c r="D176" s="5">
        <v>1</v>
      </c>
      <c r="E176" s="5">
        <v>1</v>
      </c>
      <c r="F176" s="5">
        <v>1</v>
      </c>
      <c r="G176" s="5">
        <v>3</v>
      </c>
      <c r="H176" s="5">
        <v>3</v>
      </c>
      <c r="I176" s="5">
        <v>1</v>
      </c>
      <c r="J176" s="5"/>
      <c r="K176" s="5"/>
      <c r="L176" s="52">
        <f t="shared" si="3"/>
        <v>21</v>
      </c>
    </row>
    <row r="177" spans="1:12" ht="15">
      <c r="A177" s="55" t="s">
        <v>841</v>
      </c>
      <c r="B177" s="52" t="s">
        <v>951</v>
      </c>
      <c r="C177" s="5"/>
      <c r="D177" s="5"/>
      <c r="E177" s="5"/>
      <c r="F177" s="5"/>
      <c r="G177" s="5"/>
      <c r="H177" s="5"/>
      <c r="I177" s="5"/>
      <c r="J177" s="5"/>
      <c r="K177" s="5"/>
      <c r="L177" s="52">
        <f t="shared" si="3"/>
        <v>0</v>
      </c>
    </row>
    <row r="178" spans="1:12" ht="15">
      <c r="A178" s="51" t="s">
        <v>842</v>
      </c>
      <c r="B178" s="52" t="s">
        <v>952</v>
      </c>
      <c r="C178" s="5">
        <v>1</v>
      </c>
      <c r="D178" s="5">
        <v>1</v>
      </c>
      <c r="E178" s="5">
        <v>0</v>
      </c>
      <c r="F178" s="5">
        <v>1</v>
      </c>
      <c r="G178" s="5">
        <v>2</v>
      </c>
      <c r="H178" s="5">
        <v>1</v>
      </c>
      <c r="I178" s="5">
        <v>0</v>
      </c>
      <c r="J178" s="5"/>
      <c r="K178" s="5"/>
      <c r="L178" s="52">
        <f t="shared" si="3"/>
        <v>11</v>
      </c>
    </row>
    <row r="179" spans="1:12" ht="15">
      <c r="A179" s="51" t="s">
        <v>843</v>
      </c>
      <c r="B179" s="52" t="s">
        <v>953</v>
      </c>
      <c r="C179" s="5">
        <v>1</v>
      </c>
      <c r="D179" s="5">
        <v>1</v>
      </c>
      <c r="E179" s="5">
        <v>0</v>
      </c>
      <c r="F179" s="5">
        <v>0</v>
      </c>
      <c r="G179" s="5">
        <v>1</v>
      </c>
      <c r="H179" s="5">
        <v>1</v>
      </c>
      <c r="I179" s="5">
        <v>0</v>
      </c>
      <c r="J179" s="5"/>
      <c r="K179" s="5"/>
      <c r="L179" s="52">
        <f t="shared" si="3"/>
        <v>7</v>
      </c>
    </row>
    <row r="180" spans="1:12" ht="15">
      <c r="A180" s="55" t="s">
        <v>844</v>
      </c>
      <c r="B180" s="52" t="s">
        <v>1001</v>
      </c>
      <c r="C180" s="5"/>
      <c r="D180" s="5"/>
      <c r="E180" s="5"/>
      <c r="F180" s="5"/>
      <c r="G180" s="5"/>
      <c r="H180" s="5"/>
      <c r="I180" s="5"/>
      <c r="J180" s="5"/>
      <c r="K180" s="5"/>
      <c r="L180" s="52">
        <f t="shared" si="3"/>
        <v>0</v>
      </c>
    </row>
    <row r="181" spans="1:12" ht="15">
      <c r="A181" s="51" t="s">
        <v>845</v>
      </c>
      <c r="B181" s="52" t="s">
        <v>1015</v>
      </c>
      <c r="C181" s="5">
        <v>1</v>
      </c>
      <c r="D181" s="5">
        <v>1</v>
      </c>
      <c r="E181" s="5">
        <v>2</v>
      </c>
      <c r="F181" s="5">
        <v>1</v>
      </c>
      <c r="G181" s="5">
        <v>2</v>
      </c>
      <c r="H181" s="5">
        <v>1</v>
      </c>
      <c r="I181" s="5">
        <v>0</v>
      </c>
      <c r="J181" s="5"/>
      <c r="K181" s="5"/>
      <c r="L181" s="52">
        <f t="shared" si="3"/>
        <v>15</v>
      </c>
    </row>
    <row r="182" spans="1:12" ht="15">
      <c r="A182" s="53" t="s">
        <v>846</v>
      </c>
      <c r="B182" s="54"/>
      <c r="C182" s="6"/>
      <c r="D182" s="6"/>
      <c r="E182" s="6"/>
      <c r="F182" s="6"/>
      <c r="G182" s="6"/>
      <c r="H182" s="6"/>
      <c r="I182" s="6"/>
      <c r="J182" s="6"/>
      <c r="K182" s="6"/>
      <c r="L182" s="54">
        <f t="shared" si="3"/>
        <v>0</v>
      </c>
    </row>
    <row r="183" spans="1:12" ht="15">
      <c r="A183" s="51" t="s">
        <v>847</v>
      </c>
      <c r="B183" s="52" t="s">
        <v>949</v>
      </c>
      <c r="C183" s="5">
        <v>1</v>
      </c>
      <c r="D183" s="5">
        <v>1</v>
      </c>
      <c r="E183" s="5">
        <v>2</v>
      </c>
      <c r="F183" s="5">
        <v>1</v>
      </c>
      <c r="G183" s="5">
        <v>2</v>
      </c>
      <c r="H183" s="5">
        <v>1</v>
      </c>
      <c r="I183" s="5">
        <v>0</v>
      </c>
      <c r="J183" s="5">
        <v>-3</v>
      </c>
      <c r="K183" s="5"/>
      <c r="L183" s="52">
        <f t="shared" si="3"/>
        <v>12</v>
      </c>
    </row>
    <row r="184" spans="1:12" ht="15">
      <c r="A184" s="51" t="s">
        <v>848</v>
      </c>
      <c r="B184" s="52" t="s">
        <v>1107</v>
      </c>
      <c r="C184" s="5">
        <v>1</v>
      </c>
      <c r="D184" s="5">
        <v>2</v>
      </c>
      <c r="E184" s="5">
        <v>0</v>
      </c>
      <c r="F184" s="5">
        <v>0</v>
      </c>
      <c r="G184" s="5">
        <v>1</v>
      </c>
      <c r="H184" s="5">
        <v>1</v>
      </c>
      <c r="I184" s="5">
        <v>0</v>
      </c>
      <c r="J184" s="5"/>
      <c r="K184" s="5"/>
      <c r="L184" s="52">
        <f t="shared" si="3"/>
        <v>9</v>
      </c>
    </row>
    <row r="185" spans="1:12" ht="15">
      <c r="A185" s="55" t="s">
        <v>849</v>
      </c>
      <c r="B185" s="52" t="s">
        <v>1025</v>
      </c>
      <c r="C185" s="5"/>
      <c r="D185" s="5"/>
      <c r="E185" s="5"/>
      <c r="F185" s="5"/>
      <c r="G185" s="5"/>
      <c r="H185" s="5"/>
      <c r="I185" s="5"/>
      <c r="J185" s="5"/>
      <c r="K185" s="5"/>
      <c r="L185" s="52">
        <f t="shared" si="3"/>
        <v>0</v>
      </c>
    </row>
    <row r="186" spans="1:12" ht="15">
      <c r="A186" s="53" t="s">
        <v>850</v>
      </c>
      <c r="B186" s="54"/>
      <c r="C186" s="6"/>
      <c r="D186" s="6"/>
      <c r="E186" s="6"/>
      <c r="F186" s="6"/>
      <c r="G186" s="6"/>
      <c r="H186" s="6"/>
      <c r="I186" s="6"/>
      <c r="J186" s="6"/>
      <c r="K186" s="6"/>
      <c r="L186" s="54">
        <f t="shared" si="3"/>
        <v>0</v>
      </c>
    </row>
    <row r="187" spans="1:12" ht="15">
      <c r="A187" s="53" t="s">
        <v>851</v>
      </c>
      <c r="B187" s="54"/>
      <c r="C187" s="6"/>
      <c r="D187" s="6"/>
      <c r="E187" s="6"/>
      <c r="F187" s="6"/>
      <c r="G187" s="6"/>
      <c r="H187" s="6"/>
      <c r="I187" s="6"/>
      <c r="J187" s="6"/>
      <c r="K187" s="6"/>
      <c r="L187" s="54">
        <f t="shared" si="3"/>
        <v>0</v>
      </c>
    </row>
    <row r="188" spans="1:12" ht="15">
      <c r="A188" s="53" t="s">
        <v>852</v>
      </c>
      <c r="B188" s="54"/>
      <c r="C188" s="6"/>
      <c r="D188" s="6"/>
      <c r="E188" s="6"/>
      <c r="F188" s="6"/>
      <c r="G188" s="6"/>
      <c r="H188" s="6"/>
      <c r="I188" s="6"/>
      <c r="J188" s="6"/>
      <c r="K188" s="6"/>
      <c r="L188" s="54">
        <f t="shared" si="3"/>
        <v>0</v>
      </c>
    </row>
    <row r="189" spans="1:12" ht="15">
      <c r="A189" s="53" t="s">
        <v>853</v>
      </c>
      <c r="B189" s="54"/>
      <c r="C189" s="6"/>
      <c r="D189" s="6"/>
      <c r="E189" s="6"/>
      <c r="F189" s="6"/>
      <c r="G189" s="6"/>
      <c r="H189" s="6"/>
      <c r="I189" s="6"/>
      <c r="J189" s="6"/>
      <c r="K189" s="6"/>
      <c r="L189" s="54">
        <f t="shared" si="3"/>
        <v>0</v>
      </c>
    </row>
    <row r="190" spans="1:12" ht="15">
      <c r="A190" s="51" t="s">
        <v>854</v>
      </c>
      <c r="B190" s="52" t="s">
        <v>965</v>
      </c>
      <c r="C190" s="5">
        <v>1</v>
      </c>
      <c r="D190" s="5">
        <v>2</v>
      </c>
      <c r="E190" s="5">
        <v>2</v>
      </c>
      <c r="F190" s="5">
        <v>1</v>
      </c>
      <c r="G190" s="5">
        <v>3</v>
      </c>
      <c r="H190" s="5">
        <v>1</v>
      </c>
      <c r="I190" s="5">
        <v>0</v>
      </c>
      <c r="J190" s="5"/>
      <c r="K190" s="5"/>
      <c r="L190" s="52">
        <f t="shared" si="3"/>
        <v>20</v>
      </c>
    </row>
    <row r="191" spans="1:12" ht="15">
      <c r="A191" s="55" t="s">
        <v>855</v>
      </c>
      <c r="B191" s="49"/>
      <c r="C191" s="2"/>
      <c r="D191" s="2"/>
      <c r="E191" s="2"/>
      <c r="F191" s="2"/>
      <c r="G191" s="2"/>
      <c r="H191" s="2"/>
      <c r="I191" s="2"/>
      <c r="J191" s="2"/>
      <c r="K191" s="2"/>
      <c r="L191" s="49">
        <f t="shared" si="3"/>
        <v>0</v>
      </c>
    </row>
    <row r="192" spans="1:12" ht="15">
      <c r="A192" s="53" t="s">
        <v>856</v>
      </c>
      <c r="B192" s="54"/>
      <c r="C192" s="6"/>
      <c r="D192" s="6"/>
      <c r="E192" s="6"/>
      <c r="F192" s="6"/>
      <c r="G192" s="6"/>
      <c r="H192" s="6"/>
      <c r="I192" s="6"/>
      <c r="J192" s="6"/>
      <c r="K192" s="6"/>
      <c r="L192" s="54">
        <f t="shared" si="3"/>
        <v>0</v>
      </c>
    </row>
    <row r="193" spans="1:12" ht="15">
      <c r="A193" s="51" t="s">
        <v>857</v>
      </c>
      <c r="B193" s="52" t="s">
        <v>968</v>
      </c>
      <c r="C193" s="5">
        <v>0</v>
      </c>
      <c r="D193" s="5">
        <v>2</v>
      </c>
      <c r="E193" s="5">
        <v>2</v>
      </c>
      <c r="F193" s="5">
        <v>1</v>
      </c>
      <c r="G193" s="5">
        <v>3</v>
      </c>
      <c r="H193" s="5">
        <v>1</v>
      </c>
      <c r="I193" s="5">
        <v>0</v>
      </c>
      <c r="J193" s="5"/>
      <c r="K193" s="5"/>
      <c r="L193" s="52">
        <f t="shared" si="3"/>
        <v>19</v>
      </c>
    </row>
    <row r="194" spans="1:12" ht="15">
      <c r="A194" s="55" t="s">
        <v>858</v>
      </c>
      <c r="B194" s="49"/>
      <c r="C194" s="2"/>
      <c r="D194" s="2"/>
      <c r="E194" s="2"/>
      <c r="F194" s="2"/>
      <c r="G194" s="2"/>
      <c r="H194" s="2"/>
      <c r="I194" s="2"/>
      <c r="J194" s="2"/>
      <c r="K194" s="2"/>
      <c r="L194" s="49">
        <f t="shared" si="3"/>
        <v>0</v>
      </c>
    </row>
    <row r="195" spans="1:12" ht="15">
      <c r="A195" s="53" t="s">
        <v>859</v>
      </c>
      <c r="B195" s="54"/>
      <c r="C195" s="6"/>
      <c r="D195" s="6"/>
      <c r="E195" s="6"/>
      <c r="F195" s="6"/>
      <c r="G195" s="6"/>
      <c r="H195" s="6"/>
      <c r="I195" s="6"/>
      <c r="J195" s="6"/>
      <c r="K195" s="6"/>
      <c r="L195" s="54">
        <f t="shared" si="3"/>
        <v>0</v>
      </c>
    </row>
    <row r="196" spans="1:12" ht="15">
      <c r="A196" s="51" t="s">
        <v>860</v>
      </c>
      <c r="B196" s="52" t="s">
        <v>1076</v>
      </c>
      <c r="C196" s="5">
        <v>1</v>
      </c>
      <c r="D196" s="5">
        <v>2</v>
      </c>
      <c r="E196" s="5">
        <v>0</v>
      </c>
      <c r="F196" s="5">
        <v>2</v>
      </c>
      <c r="G196" s="5">
        <v>2</v>
      </c>
      <c r="H196" s="5">
        <v>1</v>
      </c>
      <c r="I196" s="5">
        <v>0</v>
      </c>
      <c r="J196" s="5"/>
      <c r="K196" s="5"/>
      <c r="L196" s="52">
        <f t="shared" si="3"/>
        <v>14</v>
      </c>
    </row>
    <row r="197" spans="1:12" ht="15">
      <c r="A197" s="53" t="s">
        <v>861</v>
      </c>
      <c r="B197" s="54"/>
      <c r="C197" s="6"/>
      <c r="D197" s="6"/>
      <c r="E197" s="6"/>
      <c r="F197" s="6"/>
      <c r="G197" s="6"/>
      <c r="H197" s="6"/>
      <c r="I197" s="6"/>
      <c r="J197" s="6"/>
      <c r="K197" s="6"/>
      <c r="L197" s="54">
        <f t="shared" si="3"/>
        <v>0</v>
      </c>
    </row>
    <row r="198" spans="1:12" ht="15">
      <c r="A198" s="53" t="s">
        <v>862</v>
      </c>
      <c r="B198" s="54"/>
      <c r="C198" s="6"/>
      <c r="D198" s="6"/>
      <c r="E198" s="6"/>
      <c r="F198" s="6"/>
      <c r="G198" s="6"/>
      <c r="H198" s="6"/>
      <c r="I198" s="6"/>
      <c r="J198" s="6"/>
      <c r="K198" s="6"/>
      <c r="L198" s="54">
        <f aca="true" t="shared" si="4" ref="L198:L261">C198+2*D198+2*E198+F198+3*G198+H198+2*I198+J198+K198</f>
        <v>0</v>
      </c>
    </row>
    <row r="199" spans="1:12" ht="15">
      <c r="A199" s="53" t="s">
        <v>863</v>
      </c>
      <c r="B199" s="54"/>
      <c r="C199" s="6"/>
      <c r="D199" s="6"/>
      <c r="E199" s="6"/>
      <c r="F199" s="6"/>
      <c r="G199" s="6"/>
      <c r="H199" s="6"/>
      <c r="I199" s="6"/>
      <c r="J199" s="6"/>
      <c r="K199" s="6"/>
      <c r="L199" s="54">
        <f t="shared" si="4"/>
        <v>0</v>
      </c>
    </row>
    <row r="200" spans="1:12" ht="15">
      <c r="A200" s="51" t="s">
        <v>864</v>
      </c>
      <c r="B200" s="52" t="s">
        <v>945</v>
      </c>
      <c r="C200" s="5">
        <v>2</v>
      </c>
      <c r="D200" s="5">
        <v>2</v>
      </c>
      <c r="E200" s="5">
        <v>2</v>
      </c>
      <c r="F200" s="5">
        <v>2</v>
      </c>
      <c r="G200" s="5">
        <v>3</v>
      </c>
      <c r="H200" s="5">
        <v>1</v>
      </c>
      <c r="I200" s="5">
        <v>0</v>
      </c>
      <c r="J200" s="5"/>
      <c r="K200" s="5">
        <v>-2</v>
      </c>
      <c r="L200" s="52">
        <f t="shared" si="4"/>
        <v>20</v>
      </c>
    </row>
    <row r="201" spans="1:12" ht="15">
      <c r="A201" s="51" t="s">
        <v>865</v>
      </c>
      <c r="B201" s="52" t="s">
        <v>963</v>
      </c>
      <c r="C201" s="5">
        <v>1</v>
      </c>
      <c r="D201" s="5">
        <v>1</v>
      </c>
      <c r="E201" s="5">
        <v>2</v>
      </c>
      <c r="F201" s="5">
        <v>0</v>
      </c>
      <c r="G201" s="5">
        <v>3</v>
      </c>
      <c r="H201" s="5">
        <v>1</v>
      </c>
      <c r="I201" s="5">
        <v>0</v>
      </c>
      <c r="J201" s="5">
        <v>-3</v>
      </c>
      <c r="K201" s="5"/>
      <c r="L201" s="52">
        <f t="shared" si="4"/>
        <v>14</v>
      </c>
    </row>
    <row r="202" spans="1:12" ht="15">
      <c r="A202" s="55" t="s">
        <v>866</v>
      </c>
      <c r="B202" s="49"/>
      <c r="C202" s="2"/>
      <c r="D202" s="2"/>
      <c r="E202" s="2"/>
      <c r="F202" s="2"/>
      <c r="G202" s="2"/>
      <c r="H202" s="2"/>
      <c r="I202" s="2"/>
      <c r="J202" s="2"/>
      <c r="K202" s="2"/>
      <c r="L202" s="49">
        <f t="shared" si="4"/>
        <v>0</v>
      </c>
    </row>
    <row r="203" spans="1:12" ht="15">
      <c r="A203" s="51" t="s">
        <v>867</v>
      </c>
      <c r="B203" s="52" t="s">
        <v>1001</v>
      </c>
      <c r="C203" s="5">
        <v>1</v>
      </c>
      <c r="D203" s="5">
        <v>1</v>
      </c>
      <c r="E203" s="5">
        <v>2</v>
      </c>
      <c r="F203" s="5">
        <v>0</v>
      </c>
      <c r="G203" s="5">
        <v>2</v>
      </c>
      <c r="H203" s="5">
        <v>1</v>
      </c>
      <c r="I203" s="5">
        <v>0</v>
      </c>
      <c r="J203" s="5">
        <v>-3</v>
      </c>
      <c r="K203" s="5"/>
      <c r="L203" s="52">
        <f t="shared" si="4"/>
        <v>11</v>
      </c>
    </row>
    <row r="204" spans="1:12" ht="15">
      <c r="A204" s="51" t="s">
        <v>868</v>
      </c>
      <c r="B204" s="52" t="s">
        <v>1085</v>
      </c>
      <c r="C204" s="5">
        <v>1</v>
      </c>
      <c r="D204" s="5">
        <v>1</v>
      </c>
      <c r="E204" s="5">
        <v>2</v>
      </c>
      <c r="F204" s="5">
        <v>1</v>
      </c>
      <c r="G204" s="5">
        <v>2</v>
      </c>
      <c r="H204" s="5">
        <v>1</v>
      </c>
      <c r="I204" s="5">
        <v>0</v>
      </c>
      <c r="J204" s="5"/>
      <c r="K204" s="5"/>
      <c r="L204" s="52">
        <f t="shared" si="4"/>
        <v>15</v>
      </c>
    </row>
    <row r="205" spans="1:12" ht="15">
      <c r="A205" s="53" t="s">
        <v>869</v>
      </c>
      <c r="B205" s="54"/>
      <c r="C205" s="6"/>
      <c r="D205" s="6"/>
      <c r="E205" s="6"/>
      <c r="F205" s="6"/>
      <c r="G205" s="6"/>
      <c r="H205" s="6"/>
      <c r="I205" s="6"/>
      <c r="J205" s="6"/>
      <c r="K205" s="6"/>
      <c r="L205" s="54">
        <f t="shared" si="4"/>
        <v>0</v>
      </c>
    </row>
    <row r="206" spans="1:12" ht="15">
      <c r="A206" s="53" t="s">
        <v>870</v>
      </c>
      <c r="B206" s="54"/>
      <c r="C206" s="6"/>
      <c r="D206" s="6"/>
      <c r="E206" s="6"/>
      <c r="F206" s="6"/>
      <c r="G206" s="6"/>
      <c r="H206" s="6"/>
      <c r="I206" s="6"/>
      <c r="J206" s="6"/>
      <c r="K206" s="6"/>
      <c r="L206" s="54">
        <f t="shared" si="4"/>
        <v>0</v>
      </c>
    </row>
    <row r="207" spans="1:12" ht="15">
      <c r="A207" s="53" t="s">
        <v>871</v>
      </c>
      <c r="B207" s="54"/>
      <c r="C207" s="6"/>
      <c r="D207" s="6"/>
      <c r="E207" s="6"/>
      <c r="F207" s="6"/>
      <c r="G207" s="6"/>
      <c r="H207" s="6"/>
      <c r="I207" s="6"/>
      <c r="J207" s="6"/>
      <c r="K207" s="6"/>
      <c r="L207" s="54">
        <f t="shared" si="4"/>
        <v>0</v>
      </c>
    </row>
    <row r="208" spans="1:12" ht="15">
      <c r="A208" s="51" t="s">
        <v>872</v>
      </c>
      <c r="B208" s="52" t="s">
        <v>988</v>
      </c>
      <c r="C208" s="5">
        <v>2</v>
      </c>
      <c r="D208" s="5">
        <v>2</v>
      </c>
      <c r="E208" s="5">
        <v>2</v>
      </c>
      <c r="F208" s="5">
        <v>1</v>
      </c>
      <c r="G208" s="5">
        <v>2</v>
      </c>
      <c r="H208" s="5">
        <v>2</v>
      </c>
      <c r="I208" s="5">
        <v>0</v>
      </c>
      <c r="J208" s="5">
        <v>-3</v>
      </c>
      <c r="K208" s="5"/>
      <c r="L208" s="52">
        <f t="shared" si="4"/>
        <v>16</v>
      </c>
    </row>
    <row r="209" spans="1:12" ht="15">
      <c r="A209" s="53" t="s">
        <v>873</v>
      </c>
      <c r="B209" s="54"/>
      <c r="C209" s="6"/>
      <c r="D209" s="6"/>
      <c r="E209" s="6"/>
      <c r="F209" s="6"/>
      <c r="G209" s="6"/>
      <c r="H209" s="6"/>
      <c r="I209" s="6"/>
      <c r="J209" s="6"/>
      <c r="K209" s="6"/>
      <c r="L209" s="54">
        <f t="shared" si="4"/>
        <v>0</v>
      </c>
    </row>
    <row r="210" spans="1:12" ht="15">
      <c r="A210" s="55" t="s">
        <v>874</v>
      </c>
      <c r="B210" s="52" t="s">
        <v>1011</v>
      </c>
      <c r="C210" s="5"/>
      <c r="D210" s="5"/>
      <c r="E210" s="5"/>
      <c r="F210" s="5"/>
      <c r="G210" s="5"/>
      <c r="H210" s="5"/>
      <c r="I210" s="5"/>
      <c r="J210" s="5"/>
      <c r="K210" s="5"/>
      <c r="L210" s="52">
        <f t="shared" si="4"/>
        <v>0</v>
      </c>
    </row>
    <row r="211" spans="1:12" ht="15">
      <c r="A211" s="55" t="s">
        <v>875</v>
      </c>
      <c r="B211" s="52" t="s">
        <v>957</v>
      </c>
      <c r="C211" s="5"/>
      <c r="D211" s="5"/>
      <c r="E211" s="5"/>
      <c r="F211" s="5"/>
      <c r="G211" s="5"/>
      <c r="H211" s="5"/>
      <c r="I211" s="5"/>
      <c r="J211" s="5"/>
      <c r="K211" s="5"/>
      <c r="L211" s="52">
        <f t="shared" si="4"/>
        <v>0</v>
      </c>
    </row>
    <row r="212" spans="1:12" ht="15">
      <c r="A212" s="55" t="s">
        <v>876</v>
      </c>
      <c r="B212" s="52" t="s">
        <v>1012</v>
      </c>
      <c r="C212" s="5"/>
      <c r="D212" s="5"/>
      <c r="E212" s="5"/>
      <c r="F212" s="5"/>
      <c r="G212" s="5"/>
      <c r="H212" s="5"/>
      <c r="I212" s="5"/>
      <c r="J212" s="5"/>
      <c r="K212" s="5"/>
      <c r="L212" s="52">
        <f t="shared" si="4"/>
        <v>0</v>
      </c>
    </row>
    <row r="213" spans="1:12" ht="15">
      <c r="A213" s="53" t="s">
        <v>877</v>
      </c>
      <c r="B213" s="54"/>
      <c r="C213" s="6"/>
      <c r="D213" s="6"/>
      <c r="E213" s="6"/>
      <c r="F213" s="6"/>
      <c r="G213" s="6"/>
      <c r="H213" s="6"/>
      <c r="I213" s="6"/>
      <c r="J213" s="6"/>
      <c r="K213" s="6"/>
      <c r="L213" s="54">
        <f t="shared" si="4"/>
        <v>0</v>
      </c>
    </row>
    <row r="214" spans="1:12" ht="15">
      <c r="A214" s="53" t="s">
        <v>878</v>
      </c>
      <c r="B214" s="54"/>
      <c r="C214" s="6"/>
      <c r="D214" s="6"/>
      <c r="E214" s="6"/>
      <c r="F214" s="6"/>
      <c r="G214" s="6"/>
      <c r="H214" s="6"/>
      <c r="I214" s="6"/>
      <c r="J214" s="6"/>
      <c r="K214" s="6"/>
      <c r="L214" s="54">
        <f t="shared" si="4"/>
        <v>0</v>
      </c>
    </row>
    <row r="215" spans="1:12" ht="15">
      <c r="A215" s="53" t="s">
        <v>879</v>
      </c>
      <c r="B215" s="54"/>
      <c r="C215" s="6"/>
      <c r="D215" s="6"/>
      <c r="E215" s="6"/>
      <c r="F215" s="6"/>
      <c r="G215" s="6"/>
      <c r="H215" s="6"/>
      <c r="I215" s="6"/>
      <c r="J215" s="6"/>
      <c r="K215" s="6"/>
      <c r="L215" s="54">
        <f t="shared" si="4"/>
        <v>0</v>
      </c>
    </row>
    <row r="216" spans="1:12" ht="15">
      <c r="A216" s="51" t="s">
        <v>880</v>
      </c>
      <c r="B216" s="52" t="s">
        <v>1021</v>
      </c>
      <c r="C216" s="5">
        <v>0</v>
      </c>
      <c r="D216" s="5">
        <v>1</v>
      </c>
      <c r="E216" s="5">
        <v>2</v>
      </c>
      <c r="F216" s="5">
        <v>1</v>
      </c>
      <c r="G216" s="5">
        <v>2</v>
      </c>
      <c r="H216" s="5">
        <v>1</v>
      </c>
      <c r="I216" s="5">
        <v>0</v>
      </c>
      <c r="J216" s="5"/>
      <c r="K216" s="5"/>
      <c r="L216" s="52">
        <f t="shared" si="4"/>
        <v>14</v>
      </c>
    </row>
    <row r="217" spans="1:12" ht="15">
      <c r="A217" s="53" t="s">
        <v>881</v>
      </c>
      <c r="B217" s="54"/>
      <c r="C217" s="6"/>
      <c r="D217" s="6"/>
      <c r="E217" s="6"/>
      <c r="F217" s="6"/>
      <c r="G217" s="6"/>
      <c r="H217" s="6"/>
      <c r="I217" s="6"/>
      <c r="J217" s="6"/>
      <c r="K217" s="6"/>
      <c r="L217" s="54">
        <f t="shared" si="4"/>
        <v>0</v>
      </c>
    </row>
    <row r="218" spans="1:12" ht="15">
      <c r="A218" s="55" t="s">
        <v>882</v>
      </c>
      <c r="B218" s="52" t="s">
        <v>1022</v>
      </c>
      <c r="C218" s="5"/>
      <c r="D218" s="5"/>
      <c r="E218" s="5"/>
      <c r="F218" s="5"/>
      <c r="G218" s="5"/>
      <c r="H218" s="5"/>
      <c r="I218" s="5"/>
      <c r="J218" s="5"/>
      <c r="K218" s="5"/>
      <c r="L218" s="52">
        <f t="shared" si="4"/>
        <v>0</v>
      </c>
    </row>
    <row r="219" spans="1:12" ht="15">
      <c r="A219" s="55" t="s">
        <v>883</v>
      </c>
      <c r="B219" s="52" t="s">
        <v>986</v>
      </c>
      <c r="C219" s="5"/>
      <c r="D219" s="5"/>
      <c r="E219" s="5"/>
      <c r="F219" s="5"/>
      <c r="G219" s="5"/>
      <c r="H219" s="5"/>
      <c r="I219" s="5"/>
      <c r="J219" s="5"/>
      <c r="K219" s="5"/>
      <c r="L219" s="52">
        <f t="shared" si="4"/>
        <v>0</v>
      </c>
    </row>
    <row r="220" spans="1:12" ht="15">
      <c r="A220" s="51" t="s">
        <v>884</v>
      </c>
      <c r="B220" s="52" t="s">
        <v>1025</v>
      </c>
      <c r="C220" s="5">
        <v>1</v>
      </c>
      <c r="D220" s="5">
        <v>2</v>
      </c>
      <c r="E220" s="5">
        <v>0</v>
      </c>
      <c r="F220" s="5">
        <v>1</v>
      </c>
      <c r="G220" s="5">
        <v>2</v>
      </c>
      <c r="H220" s="5">
        <v>1</v>
      </c>
      <c r="I220" s="5">
        <v>0</v>
      </c>
      <c r="J220" s="5">
        <v>-3</v>
      </c>
      <c r="K220" s="5"/>
      <c r="L220" s="52">
        <f t="shared" si="4"/>
        <v>10</v>
      </c>
    </row>
    <row r="221" spans="1:12" ht="15">
      <c r="A221" s="51" t="s">
        <v>885</v>
      </c>
      <c r="B221" s="52" t="s">
        <v>1002</v>
      </c>
      <c r="C221" s="5">
        <v>0</v>
      </c>
      <c r="D221" s="5">
        <v>1</v>
      </c>
      <c r="E221" s="5">
        <v>2</v>
      </c>
      <c r="F221" s="5">
        <v>1</v>
      </c>
      <c r="G221" s="5">
        <v>0</v>
      </c>
      <c r="H221" s="5">
        <v>1</v>
      </c>
      <c r="I221" s="5">
        <v>0</v>
      </c>
      <c r="J221" s="5"/>
      <c r="K221" s="5"/>
      <c r="L221" s="52">
        <f t="shared" si="4"/>
        <v>8</v>
      </c>
    </row>
    <row r="222" spans="1:12" ht="15">
      <c r="A222" s="53" t="s">
        <v>886</v>
      </c>
      <c r="B222" s="54"/>
      <c r="C222" s="6"/>
      <c r="D222" s="6"/>
      <c r="E222" s="6"/>
      <c r="F222" s="6"/>
      <c r="G222" s="6"/>
      <c r="H222" s="6"/>
      <c r="I222" s="6"/>
      <c r="J222" s="6"/>
      <c r="K222" s="6"/>
      <c r="L222" s="54">
        <f t="shared" si="4"/>
        <v>0</v>
      </c>
    </row>
    <row r="223" spans="1:12" ht="15">
      <c r="A223" s="53" t="s">
        <v>887</v>
      </c>
      <c r="B223" s="54"/>
      <c r="C223" s="6"/>
      <c r="D223" s="6"/>
      <c r="E223" s="6"/>
      <c r="F223" s="6"/>
      <c r="G223" s="6"/>
      <c r="H223" s="6"/>
      <c r="I223" s="6"/>
      <c r="J223" s="6"/>
      <c r="K223" s="6"/>
      <c r="L223" s="54">
        <f t="shared" si="4"/>
        <v>0</v>
      </c>
    </row>
    <row r="224" spans="1:12" ht="15">
      <c r="A224" s="51" t="s">
        <v>888</v>
      </c>
      <c r="B224" s="52" t="s">
        <v>994</v>
      </c>
      <c r="C224" s="5">
        <v>1</v>
      </c>
      <c r="D224" s="5">
        <v>1</v>
      </c>
      <c r="E224" s="5">
        <v>0</v>
      </c>
      <c r="F224" s="5">
        <v>0</v>
      </c>
      <c r="G224" s="5">
        <v>3</v>
      </c>
      <c r="H224" s="5">
        <v>1</v>
      </c>
      <c r="I224" s="5">
        <v>0</v>
      </c>
      <c r="J224" s="5"/>
      <c r="K224" s="5"/>
      <c r="L224" s="52">
        <f t="shared" si="4"/>
        <v>13</v>
      </c>
    </row>
    <row r="225" spans="1:12" ht="15">
      <c r="A225" s="51" t="s">
        <v>889</v>
      </c>
      <c r="B225" s="52" t="s">
        <v>995</v>
      </c>
      <c r="C225" s="5">
        <v>1</v>
      </c>
      <c r="D225" s="5">
        <v>2</v>
      </c>
      <c r="E225" s="5">
        <v>1</v>
      </c>
      <c r="F225" s="5">
        <v>1</v>
      </c>
      <c r="G225" s="5">
        <v>2</v>
      </c>
      <c r="H225" s="5">
        <v>1</v>
      </c>
      <c r="I225" s="5">
        <v>0</v>
      </c>
      <c r="J225" s="5">
        <v>-3</v>
      </c>
      <c r="K225" s="5"/>
      <c r="L225" s="52">
        <f t="shared" si="4"/>
        <v>12</v>
      </c>
    </row>
    <row r="226" spans="1:12" ht="15">
      <c r="A226" s="53" t="s">
        <v>890</v>
      </c>
      <c r="B226" s="54"/>
      <c r="C226" s="6"/>
      <c r="D226" s="6"/>
      <c r="E226" s="6"/>
      <c r="F226" s="6"/>
      <c r="G226" s="6"/>
      <c r="H226" s="6"/>
      <c r="I226" s="6"/>
      <c r="J226" s="6"/>
      <c r="K226" s="6"/>
      <c r="L226" s="54">
        <f t="shared" si="4"/>
        <v>0</v>
      </c>
    </row>
    <row r="227" spans="1:12" ht="15">
      <c r="A227" s="53" t="s">
        <v>891</v>
      </c>
      <c r="B227" s="54"/>
      <c r="C227" s="6"/>
      <c r="D227" s="6"/>
      <c r="E227" s="6"/>
      <c r="F227" s="6"/>
      <c r="G227" s="6"/>
      <c r="H227" s="6"/>
      <c r="I227" s="6"/>
      <c r="J227" s="6"/>
      <c r="K227" s="6"/>
      <c r="L227" s="54">
        <f t="shared" si="4"/>
        <v>0</v>
      </c>
    </row>
    <row r="228" spans="1:12" ht="15">
      <c r="A228" s="53" t="s">
        <v>892</v>
      </c>
      <c r="B228" s="54"/>
      <c r="C228" s="6"/>
      <c r="D228" s="6"/>
      <c r="E228" s="6"/>
      <c r="F228" s="6"/>
      <c r="G228" s="6"/>
      <c r="H228" s="6"/>
      <c r="I228" s="6"/>
      <c r="J228" s="6"/>
      <c r="K228" s="6"/>
      <c r="L228" s="54">
        <f t="shared" si="4"/>
        <v>0</v>
      </c>
    </row>
    <row r="229" spans="1:12" ht="15">
      <c r="A229" s="74" t="s">
        <v>893</v>
      </c>
      <c r="B229" s="13" t="s">
        <v>272</v>
      </c>
      <c r="C229" s="5">
        <v>1</v>
      </c>
      <c r="D229" s="5">
        <v>2</v>
      </c>
      <c r="E229" s="5">
        <v>0</v>
      </c>
      <c r="F229" s="5">
        <v>1</v>
      </c>
      <c r="G229" s="5">
        <v>2</v>
      </c>
      <c r="H229" s="5">
        <v>0</v>
      </c>
      <c r="I229" s="5">
        <v>0</v>
      </c>
      <c r="J229" s="5">
        <v>0</v>
      </c>
      <c r="K229" s="5"/>
      <c r="L229" s="13">
        <f>C229+2*D229+2*E229+F229+3*G229+H229+2*I229+J229+K229</f>
        <v>12</v>
      </c>
    </row>
    <row r="230" spans="1:12" ht="15">
      <c r="A230" s="51" t="s">
        <v>894</v>
      </c>
      <c r="B230" s="52" t="s">
        <v>1101</v>
      </c>
      <c r="C230" s="5">
        <v>1</v>
      </c>
      <c r="D230" s="5">
        <v>3</v>
      </c>
      <c r="E230" s="5">
        <v>1</v>
      </c>
      <c r="F230" s="5">
        <v>2</v>
      </c>
      <c r="G230" s="5">
        <v>2</v>
      </c>
      <c r="H230" s="5">
        <v>2</v>
      </c>
      <c r="I230" s="5">
        <v>1</v>
      </c>
      <c r="J230" s="5"/>
      <c r="K230" s="5"/>
      <c r="L230" s="52">
        <f t="shared" si="4"/>
        <v>21</v>
      </c>
    </row>
    <row r="231" spans="1:12" ht="15">
      <c r="A231" s="53" t="s">
        <v>895</v>
      </c>
      <c r="B231" s="54"/>
      <c r="C231" s="6"/>
      <c r="D231" s="6"/>
      <c r="E231" s="6"/>
      <c r="F231" s="6"/>
      <c r="G231" s="6"/>
      <c r="H231" s="6"/>
      <c r="I231" s="6"/>
      <c r="J231" s="6"/>
      <c r="K231" s="6"/>
      <c r="L231" s="54">
        <f t="shared" si="4"/>
        <v>0</v>
      </c>
    </row>
    <row r="232" spans="1:12" ht="15">
      <c r="A232" s="51" t="s">
        <v>896</v>
      </c>
      <c r="B232" s="52" t="s">
        <v>992</v>
      </c>
      <c r="C232" s="5">
        <v>1</v>
      </c>
      <c r="D232" s="5">
        <v>1</v>
      </c>
      <c r="E232" s="5">
        <v>1</v>
      </c>
      <c r="F232" s="5">
        <v>1</v>
      </c>
      <c r="G232" s="5">
        <v>3</v>
      </c>
      <c r="H232" s="5">
        <v>1</v>
      </c>
      <c r="I232" s="5">
        <v>0</v>
      </c>
      <c r="J232" s="5">
        <v>-3</v>
      </c>
      <c r="K232" s="5"/>
      <c r="L232" s="52">
        <f t="shared" si="4"/>
        <v>13</v>
      </c>
    </row>
    <row r="233" spans="1:12" ht="15">
      <c r="A233" s="51" t="s">
        <v>897</v>
      </c>
      <c r="B233" s="52" t="s">
        <v>1012</v>
      </c>
      <c r="C233" s="5">
        <v>1</v>
      </c>
      <c r="D233" s="5">
        <v>1</v>
      </c>
      <c r="E233" s="5">
        <v>2</v>
      </c>
      <c r="F233" s="5">
        <v>0</v>
      </c>
      <c r="G233" s="5">
        <v>2</v>
      </c>
      <c r="H233" s="5">
        <v>1</v>
      </c>
      <c r="I233" s="5">
        <v>0</v>
      </c>
      <c r="J233" s="5">
        <v>-3</v>
      </c>
      <c r="K233" s="5"/>
      <c r="L233" s="52">
        <f t="shared" si="4"/>
        <v>11</v>
      </c>
    </row>
    <row r="234" spans="1:12" ht="15">
      <c r="A234" s="51" t="s">
        <v>898</v>
      </c>
      <c r="B234" s="52" t="s">
        <v>945</v>
      </c>
      <c r="C234" s="5">
        <v>2</v>
      </c>
      <c r="D234" s="5">
        <v>2</v>
      </c>
      <c r="E234" s="5">
        <v>1</v>
      </c>
      <c r="F234" s="5">
        <v>2</v>
      </c>
      <c r="G234" s="5">
        <v>1</v>
      </c>
      <c r="H234" s="5">
        <v>1</v>
      </c>
      <c r="I234" s="5">
        <v>0</v>
      </c>
      <c r="J234" s="5"/>
      <c r="K234" s="5"/>
      <c r="L234" s="52">
        <f t="shared" si="4"/>
        <v>14</v>
      </c>
    </row>
    <row r="235" spans="1:12" ht="15">
      <c r="A235" s="53" t="s">
        <v>899</v>
      </c>
      <c r="B235" s="54"/>
      <c r="C235" s="6"/>
      <c r="D235" s="6"/>
      <c r="E235" s="6"/>
      <c r="F235" s="6"/>
      <c r="G235" s="6"/>
      <c r="H235" s="6"/>
      <c r="I235" s="6"/>
      <c r="J235" s="6"/>
      <c r="K235" s="6"/>
      <c r="L235" s="54">
        <f t="shared" si="4"/>
        <v>0</v>
      </c>
    </row>
    <row r="236" spans="1:12" ht="15">
      <c r="A236" s="53" t="s">
        <v>900</v>
      </c>
      <c r="B236" s="54"/>
      <c r="C236" s="6"/>
      <c r="D236" s="6"/>
      <c r="E236" s="6"/>
      <c r="F236" s="6"/>
      <c r="G236" s="6"/>
      <c r="H236" s="6"/>
      <c r="I236" s="6"/>
      <c r="J236" s="6"/>
      <c r="K236" s="6"/>
      <c r="L236" s="54">
        <f t="shared" si="4"/>
        <v>0</v>
      </c>
    </row>
    <row r="237" spans="1:12" ht="15">
      <c r="A237" s="53" t="s">
        <v>901</v>
      </c>
      <c r="B237" s="54"/>
      <c r="C237" s="6"/>
      <c r="D237" s="6"/>
      <c r="E237" s="6"/>
      <c r="F237" s="6"/>
      <c r="G237" s="6"/>
      <c r="H237" s="6"/>
      <c r="I237" s="6"/>
      <c r="J237" s="6"/>
      <c r="K237" s="6"/>
      <c r="L237" s="54">
        <f t="shared" si="4"/>
        <v>0</v>
      </c>
    </row>
    <row r="238" spans="1:12" ht="15">
      <c r="A238" s="53" t="s">
        <v>902</v>
      </c>
      <c r="B238" s="54"/>
      <c r="C238" s="6"/>
      <c r="D238" s="6"/>
      <c r="E238" s="6"/>
      <c r="F238" s="6"/>
      <c r="G238" s="6"/>
      <c r="H238" s="6"/>
      <c r="I238" s="6"/>
      <c r="J238" s="6"/>
      <c r="K238" s="6"/>
      <c r="L238" s="54">
        <f t="shared" si="4"/>
        <v>0</v>
      </c>
    </row>
    <row r="239" spans="1:12" ht="15">
      <c r="A239" s="53" t="s">
        <v>903</v>
      </c>
      <c r="B239" s="54"/>
      <c r="C239" s="6"/>
      <c r="D239" s="6"/>
      <c r="E239" s="6"/>
      <c r="F239" s="6"/>
      <c r="G239" s="6"/>
      <c r="H239" s="6"/>
      <c r="I239" s="6"/>
      <c r="J239" s="6"/>
      <c r="K239" s="6"/>
      <c r="L239" s="54">
        <f t="shared" si="4"/>
        <v>0</v>
      </c>
    </row>
    <row r="240" spans="1:12" ht="15">
      <c r="A240" s="53" t="s">
        <v>904</v>
      </c>
      <c r="B240" s="54"/>
      <c r="C240" s="6"/>
      <c r="D240" s="6"/>
      <c r="E240" s="6"/>
      <c r="F240" s="6"/>
      <c r="G240" s="6"/>
      <c r="H240" s="6"/>
      <c r="I240" s="6"/>
      <c r="J240" s="6"/>
      <c r="K240" s="6"/>
      <c r="L240" s="54">
        <f t="shared" si="4"/>
        <v>0</v>
      </c>
    </row>
    <row r="241" spans="1:12" ht="15">
      <c r="A241" s="51" t="s">
        <v>905</v>
      </c>
      <c r="B241" s="52" t="s">
        <v>1024</v>
      </c>
      <c r="C241" s="5">
        <v>0</v>
      </c>
      <c r="D241" s="5">
        <v>1</v>
      </c>
      <c r="E241" s="5">
        <v>2</v>
      </c>
      <c r="F241" s="5">
        <v>1</v>
      </c>
      <c r="G241" s="5">
        <v>1</v>
      </c>
      <c r="H241" s="5">
        <v>1</v>
      </c>
      <c r="I241" s="5">
        <v>0</v>
      </c>
      <c r="J241" s="5"/>
      <c r="K241" s="5"/>
      <c r="L241" s="52">
        <f t="shared" si="4"/>
        <v>11</v>
      </c>
    </row>
    <row r="242" spans="1:12" ht="15">
      <c r="A242" s="51" t="s">
        <v>906</v>
      </c>
      <c r="B242" s="52" t="s">
        <v>1106</v>
      </c>
      <c r="C242" s="5">
        <v>1</v>
      </c>
      <c r="D242" s="5">
        <v>2</v>
      </c>
      <c r="E242" s="5">
        <v>1</v>
      </c>
      <c r="F242" s="5">
        <v>1</v>
      </c>
      <c r="G242" s="5">
        <v>2</v>
      </c>
      <c r="H242" s="5">
        <v>1</v>
      </c>
      <c r="I242" s="5">
        <v>0</v>
      </c>
      <c r="J242" s="5"/>
      <c r="K242" s="5"/>
      <c r="L242" s="52">
        <f t="shared" si="4"/>
        <v>15</v>
      </c>
    </row>
    <row r="243" spans="1:12" ht="15">
      <c r="A243" s="53" t="s">
        <v>907</v>
      </c>
      <c r="B243" s="54"/>
      <c r="C243" s="6"/>
      <c r="D243" s="6"/>
      <c r="E243" s="6"/>
      <c r="F243" s="6"/>
      <c r="G243" s="6"/>
      <c r="H243" s="6"/>
      <c r="I243" s="6"/>
      <c r="J243" s="6"/>
      <c r="K243" s="6"/>
      <c r="L243" s="54">
        <f t="shared" si="4"/>
        <v>0</v>
      </c>
    </row>
    <row r="244" spans="1:12" ht="15">
      <c r="A244" s="51" t="s">
        <v>908</v>
      </c>
      <c r="B244" s="52" t="s">
        <v>1003</v>
      </c>
      <c r="C244" s="5">
        <v>1</v>
      </c>
      <c r="D244" s="5">
        <v>2</v>
      </c>
      <c r="E244" s="5">
        <v>2</v>
      </c>
      <c r="F244" s="5">
        <v>1</v>
      </c>
      <c r="G244" s="5">
        <v>2</v>
      </c>
      <c r="H244" s="5">
        <v>2</v>
      </c>
      <c r="I244" s="5">
        <v>1</v>
      </c>
      <c r="J244" s="5"/>
      <c r="K244" s="5"/>
      <c r="L244" s="52">
        <f t="shared" si="4"/>
        <v>20</v>
      </c>
    </row>
    <row r="245" spans="1:12" ht="15">
      <c r="A245" s="51" t="s">
        <v>909</v>
      </c>
      <c r="B245" s="52" t="s">
        <v>1004</v>
      </c>
      <c r="C245" s="5">
        <v>1</v>
      </c>
      <c r="D245" s="5">
        <v>2</v>
      </c>
      <c r="E245" s="5">
        <v>0</v>
      </c>
      <c r="F245" s="5">
        <v>1</v>
      </c>
      <c r="G245" s="5">
        <v>2</v>
      </c>
      <c r="H245" s="5">
        <v>1</v>
      </c>
      <c r="I245" s="5">
        <v>0</v>
      </c>
      <c r="J245" s="5"/>
      <c r="K245" s="5"/>
      <c r="L245" s="52">
        <f t="shared" si="4"/>
        <v>13</v>
      </c>
    </row>
    <row r="246" spans="1:12" ht="15">
      <c r="A246" s="53" t="s">
        <v>910</v>
      </c>
      <c r="B246" s="54"/>
      <c r="C246" s="6"/>
      <c r="D246" s="6"/>
      <c r="E246" s="6"/>
      <c r="F246" s="6"/>
      <c r="G246" s="6"/>
      <c r="H246" s="6"/>
      <c r="I246" s="6"/>
      <c r="J246" s="6"/>
      <c r="K246" s="6"/>
      <c r="L246" s="54">
        <f t="shared" si="4"/>
        <v>0</v>
      </c>
    </row>
    <row r="247" spans="1:12" ht="15">
      <c r="A247" s="53" t="s">
        <v>911</v>
      </c>
      <c r="B247" s="54"/>
      <c r="C247" s="6"/>
      <c r="D247" s="6"/>
      <c r="E247" s="6"/>
      <c r="F247" s="6"/>
      <c r="G247" s="6"/>
      <c r="H247" s="6"/>
      <c r="I247" s="6"/>
      <c r="J247" s="6"/>
      <c r="K247" s="6"/>
      <c r="L247" s="54">
        <f t="shared" si="4"/>
        <v>0</v>
      </c>
    </row>
    <row r="248" spans="1:12" ht="15">
      <c r="A248" s="51" t="s">
        <v>912</v>
      </c>
      <c r="B248" s="52" t="s">
        <v>1013</v>
      </c>
      <c r="C248" s="5">
        <v>1</v>
      </c>
      <c r="D248" s="5">
        <v>1</v>
      </c>
      <c r="E248" s="5">
        <v>2</v>
      </c>
      <c r="F248" s="5">
        <v>1</v>
      </c>
      <c r="G248" s="5">
        <v>2</v>
      </c>
      <c r="H248" s="5">
        <v>1</v>
      </c>
      <c r="I248" s="5">
        <v>0</v>
      </c>
      <c r="J248" s="5"/>
      <c r="K248" s="5"/>
      <c r="L248" s="52">
        <f t="shared" si="4"/>
        <v>15</v>
      </c>
    </row>
    <row r="249" spans="1:12" ht="15">
      <c r="A249" s="53" t="s">
        <v>913</v>
      </c>
      <c r="B249" s="54"/>
      <c r="C249" s="6"/>
      <c r="D249" s="6"/>
      <c r="E249" s="6"/>
      <c r="F249" s="6"/>
      <c r="G249" s="6"/>
      <c r="H249" s="6"/>
      <c r="I249" s="6"/>
      <c r="J249" s="6"/>
      <c r="K249" s="6"/>
      <c r="L249" s="54">
        <f t="shared" si="4"/>
        <v>0</v>
      </c>
    </row>
    <row r="250" spans="1:12" ht="15">
      <c r="A250" s="51" t="s">
        <v>914</v>
      </c>
      <c r="B250" s="52" t="s">
        <v>1010</v>
      </c>
      <c r="C250" s="5">
        <v>1</v>
      </c>
      <c r="D250" s="5">
        <v>2</v>
      </c>
      <c r="E250" s="5">
        <v>2</v>
      </c>
      <c r="F250" s="5">
        <v>2</v>
      </c>
      <c r="G250" s="5">
        <v>1</v>
      </c>
      <c r="H250" s="5">
        <v>1</v>
      </c>
      <c r="I250" s="5">
        <v>0</v>
      </c>
      <c r="J250" s="5">
        <v>-3</v>
      </c>
      <c r="K250" s="5"/>
      <c r="L250" s="52">
        <f t="shared" si="4"/>
        <v>12</v>
      </c>
    </row>
    <row r="251" spans="1:12" ht="15">
      <c r="A251" s="51" t="s">
        <v>915</v>
      </c>
      <c r="B251" s="52" t="s">
        <v>1009</v>
      </c>
      <c r="C251" s="5">
        <v>1</v>
      </c>
      <c r="D251" s="5">
        <v>2</v>
      </c>
      <c r="E251" s="5">
        <v>2</v>
      </c>
      <c r="F251" s="5">
        <v>2</v>
      </c>
      <c r="G251" s="5">
        <v>1</v>
      </c>
      <c r="H251" s="5">
        <v>1</v>
      </c>
      <c r="I251" s="5">
        <v>0</v>
      </c>
      <c r="J251" s="5"/>
      <c r="K251" s="5">
        <v>-2</v>
      </c>
      <c r="L251" s="52">
        <f t="shared" si="4"/>
        <v>13</v>
      </c>
    </row>
    <row r="252" spans="1:12" ht="15">
      <c r="A252" s="53" t="s">
        <v>916</v>
      </c>
      <c r="B252" s="54"/>
      <c r="C252" s="6"/>
      <c r="D252" s="6"/>
      <c r="E252" s="6"/>
      <c r="F252" s="6"/>
      <c r="G252" s="6"/>
      <c r="H252" s="6"/>
      <c r="I252" s="6"/>
      <c r="J252" s="6"/>
      <c r="K252" s="6"/>
      <c r="L252" s="54">
        <f t="shared" si="4"/>
        <v>0</v>
      </c>
    </row>
    <row r="253" spans="1:12" ht="15">
      <c r="A253" s="51" t="s">
        <v>917</v>
      </c>
      <c r="B253" s="52" t="s">
        <v>998</v>
      </c>
      <c r="C253" s="5">
        <v>2</v>
      </c>
      <c r="D253" s="5">
        <v>2</v>
      </c>
      <c r="E253" s="5">
        <v>0</v>
      </c>
      <c r="F253" s="5">
        <v>1</v>
      </c>
      <c r="G253" s="5">
        <v>2</v>
      </c>
      <c r="H253" s="5">
        <v>1</v>
      </c>
      <c r="I253" s="5">
        <v>0</v>
      </c>
      <c r="J253" s="5"/>
      <c r="K253" s="5"/>
      <c r="L253" s="52">
        <f t="shared" si="4"/>
        <v>14</v>
      </c>
    </row>
    <row r="254" spans="1:12" ht="15">
      <c r="A254" s="55" t="s">
        <v>918</v>
      </c>
      <c r="B254" s="52" t="s">
        <v>991</v>
      </c>
      <c r="C254" s="5"/>
      <c r="D254" s="5"/>
      <c r="E254" s="5"/>
      <c r="F254" s="5"/>
      <c r="G254" s="5"/>
      <c r="H254" s="5"/>
      <c r="I254" s="5"/>
      <c r="J254" s="5"/>
      <c r="K254" s="5"/>
      <c r="L254" s="52">
        <f t="shared" si="4"/>
        <v>0</v>
      </c>
    </row>
    <row r="255" spans="1:12" ht="15">
      <c r="A255" s="51" t="s">
        <v>919</v>
      </c>
      <c r="B255" s="52" t="s">
        <v>1015</v>
      </c>
      <c r="C255" s="5">
        <v>1</v>
      </c>
      <c r="D255" s="5">
        <v>2</v>
      </c>
      <c r="E255" s="5">
        <v>2</v>
      </c>
      <c r="F255" s="5">
        <v>1</v>
      </c>
      <c r="G255" s="5">
        <v>3</v>
      </c>
      <c r="H255" s="5">
        <v>1</v>
      </c>
      <c r="I255" s="5">
        <v>0</v>
      </c>
      <c r="J255" s="5"/>
      <c r="K255" s="5"/>
      <c r="L255" s="52">
        <f t="shared" si="4"/>
        <v>20</v>
      </c>
    </row>
    <row r="256" spans="1:12" ht="15">
      <c r="A256" s="53" t="s">
        <v>920</v>
      </c>
      <c r="B256" s="54"/>
      <c r="C256" s="6"/>
      <c r="D256" s="6"/>
      <c r="E256" s="6"/>
      <c r="F256" s="6"/>
      <c r="G256" s="6"/>
      <c r="H256" s="6"/>
      <c r="I256" s="6"/>
      <c r="J256" s="6"/>
      <c r="K256" s="6"/>
      <c r="L256" s="54">
        <f t="shared" si="4"/>
        <v>0</v>
      </c>
    </row>
    <row r="257" spans="1:12" ht="15">
      <c r="A257" s="51" t="s">
        <v>921</v>
      </c>
      <c r="B257" s="52" t="s">
        <v>1031</v>
      </c>
      <c r="C257" s="5">
        <v>1</v>
      </c>
      <c r="D257" s="5">
        <v>1</v>
      </c>
      <c r="E257" s="5">
        <v>2</v>
      </c>
      <c r="F257" s="5">
        <v>1</v>
      </c>
      <c r="G257" s="5">
        <v>2</v>
      </c>
      <c r="H257" s="5">
        <v>1</v>
      </c>
      <c r="I257" s="5">
        <v>0</v>
      </c>
      <c r="J257" s="5"/>
      <c r="K257" s="5"/>
      <c r="L257" s="52">
        <f t="shared" si="4"/>
        <v>15</v>
      </c>
    </row>
    <row r="258" spans="1:12" ht="15">
      <c r="A258" s="55" t="s">
        <v>922</v>
      </c>
      <c r="B258" s="52" t="s">
        <v>1033</v>
      </c>
      <c r="C258" s="5"/>
      <c r="D258" s="5"/>
      <c r="E258" s="5"/>
      <c r="F258" s="5"/>
      <c r="G258" s="5"/>
      <c r="H258" s="5"/>
      <c r="I258" s="5"/>
      <c r="J258" s="5"/>
      <c r="K258" s="5"/>
      <c r="L258" s="52">
        <f t="shared" si="4"/>
        <v>0</v>
      </c>
    </row>
    <row r="259" spans="1:12" ht="15">
      <c r="A259" s="53" t="s">
        <v>923</v>
      </c>
      <c r="B259" s="54"/>
      <c r="C259" s="6"/>
      <c r="D259" s="6"/>
      <c r="E259" s="6"/>
      <c r="F259" s="6"/>
      <c r="G259" s="6"/>
      <c r="H259" s="6"/>
      <c r="I259" s="6"/>
      <c r="J259" s="6"/>
      <c r="K259" s="6"/>
      <c r="L259" s="54">
        <f t="shared" si="4"/>
        <v>0</v>
      </c>
    </row>
    <row r="260" spans="1:12" ht="15">
      <c r="A260" s="55" t="s">
        <v>924</v>
      </c>
      <c r="B260" s="52" t="s">
        <v>1001</v>
      </c>
      <c r="C260" s="5"/>
      <c r="D260" s="5"/>
      <c r="E260" s="5"/>
      <c r="F260" s="5"/>
      <c r="G260" s="5"/>
      <c r="H260" s="5"/>
      <c r="I260" s="5"/>
      <c r="J260" s="5"/>
      <c r="K260" s="5"/>
      <c r="L260" s="52">
        <f t="shared" si="4"/>
        <v>0</v>
      </c>
    </row>
    <row r="261" spans="1:12" ht="15">
      <c r="A261" s="55" t="s">
        <v>925</v>
      </c>
      <c r="B261" s="52" t="s">
        <v>952</v>
      </c>
      <c r="C261" s="5"/>
      <c r="D261" s="5"/>
      <c r="E261" s="5"/>
      <c r="F261" s="5"/>
      <c r="G261" s="5"/>
      <c r="H261" s="5"/>
      <c r="I261" s="5"/>
      <c r="J261" s="5"/>
      <c r="K261" s="5"/>
      <c r="L261" s="52">
        <f t="shared" si="4"/>
        <v>0</v>
      </c>
    </row>
    <row r="262" spans="1:12" ht="15">
      <c r="A262" s="55" t="s">
        <v>926</v>
      </c>
      <c r="B262" s="52" t="s">
        <v>1032</v>
      </c>
      <c r="C262" s="5"/>
      <c r="D262" s="5"/>
      <c r="E262" s="5"/>
      <c r="F262" s="5"/>
      <c r="G262" s="5"/>
      <c r="H262" s="5"/>
      <c r="I262" s="5"/>
      <c r="J262" s="5"/>
      <c r="K262" s="5"/>
      <c r="L262" s="52">
        <f aca="true" t="shared" si="5" ref="L262:L310">C262+2*D262+2*E262+F262+3*G262+H262+2*I262+J262+K262</f>
        <v>0</v>
      </c>
    </row>
    <row r="263" spans="1:12" ht="15">
      <c r="A263" s="55" t="s">
        <v>927</v>
      </c>
      <c r="B263" s="52" t="s">
        <v>1034</v>
      </c>
      <c r="C263" s="5"/>
      <c r="D263" s="5"/>
      <c r="E263" s="5"/>
      <c r="F263" s="5"/>
      <c r="G263" s="5"/>
      <c r="H263" s="5"/>
      <c r="I263" s="5"/>
      <c r="J263" s="5"/>
      <c r="K263" s="5"/>
      <c r="L263" s="52">
        <f t="shared" si="5"/>
        <v>0</v>
      </c>
    </row>
    <row r="264" spans="1:12" ht="15">
      <c r="A264" s="51" t="s">
        <v>928</v>
      </c>
      <c r="B264" s="52" t="s">
        <v>1016</v>
      </c>
      <c r="C264" s="5">
        <v>1</v>
      </c>
      <c r="D264" s="5">
        <v>2</v>
      </c>
      <c r="E264" s="5">
        <v>2</v>
      </c>
      <c r="F264" s="5">
        <v>2</v>
      </c>
      <c r="G264" s="5">
        <v>2</v>
      </c>
      <c r="H264" s="5">
        <v>2</v>
      </c>
      <c r="I264" s="5">
        <v>0</v>
      </c>
      <c r="J264" s="5"/>
      <c r="K264" s="5"/>
      <c r="L264" s="52">
        <f t="shared" si="5"/>
        <v>19</v>
      </c>
    </row>
    <row r="265" spans="1:12" ht="15">
      <c r="A265" s="53" t="s">
        <v>616</v>
      </c>
      <c r="B265" s="54"/>
      <c r="C265" s="6"/>
      <c r="D265" s="6"/>
      <c r="E265" s="6"/>
      <c r="F265" s="6"/>
      <c r="G265" s="6"/>
      <c r="H265" s="6"/>
      <c r="I265" s="6"/>
      <c r="J265" s="6"/>
      <c r="K265" s="6"/>
      <c r="L265" s="54">
        <f t="shared" si="5"/>
        <v>0</v>
      </c>
    </row>
    <row r="266" spans="1:12" ht="15">
      <c r="A266" s="51" t="s">
        <v>617</v>
      </c>
      <c r="B266" s="52" t="s">
        <v>1030</v>
      </c>
      <c r="C266" s="5">
        <v>2</v>
      </c>
      <c r="D266" s="5">
        <v>2</v>
      </c>
      <c r="E266" s="5">
        <v>2</v>
      </c>
      <c r="F266" s="5">
        <v>1</v>
      </c>
      <c r="G266" s="5">
        <v>2</v>
      </c>
      <c r="H266" s="5">
        <v>1</v>
      </c>
      <c r="I266" s="5">
        <v>0</v>
      </c>
      <c r="J266" s="5">
        <v>-3</v>
      </c>
      <c r="K266" s="5"/>
      <c r="L266" s="52">
        <f t="shared" si="5"/>
        <v>15</v>
      </c>
    </row>
    <row r="267" spans="1:12" ht="15">
      <c r="A267" s="51" t="s">
        <v>618</v>
      </c>
      <c r="B267" s="52" t="s">
        <v>1029</v>
      </c>
      <c r="C267" s="5">
        <v>2</v>
      </c>
      <c r="D267" s="5">
        <v>2</v>
      </c>
      <c r="E267" s="5">
        <v>2</v>
      </c>
      <c r="F267" s="5">
        <v>0</v>
      </c>
      <c r="G267" s="5">
        <v>2</v>
      </c>
      <c r="H267" s="5">
        <v>1</v>
      </c>
      <c r="I267" s="5">
        <v>0</v>
      </c>
      <c r="J267" s="5">
        <v>-3</v>
      </c>
      <c r="K267" s="5"/>
      <c r="L267" s="52">
        <f t="shared" si="5"/>
        <v>14</v>
      </c>
    </row>
    <row r="268" spans="1:12" ht="15">
      <c r="A268" s="53" t="s">
        <v>619</v>
      </c>
      <c r="B268" s="54"/>
      <c r="C268" s="6"/>
      <c r="D268" s="6"/>
      <c r="E268" s="6"/>
      <c r="F268" s="6"/>
      <c r="G268" s="6"/>
      <c r="H268" s="6"/>
      <c r="I268" s="6"/>
      <c r="J268" s="6"/>
      <c r="K268" s="6"/>
      <c r="L268" s="54">
        <f t="shared" si="5"/>
        <v>0</v>
      </c>
    </row>
    <row r="269" spans="1:12" ht="15">
      <c r="A269" s="55" t="s">
        <v>620</v>
      </c>
      <c r="B269" s="52" t="s">
        <v>988</v>
      </c>
      <c r="C269" s="5"/>
      <c r="D269" s="5"/>
      <c r="E269" s="5"/>
      <c r="F269" s="5"/>
      <c r="G269" s="5"/>
      <c r="H269" s="5"/>
      <c r="I269" s="5"/>
      <c r="J269" s="5"/>
      <c r="K269" s="5"/>
      <c r="L269" s="52">
        <f t="shared" si="5"/>
        <v>0</v>
      </c>
    </row>
    <row r="270" spans="1:12" ht="15">
      <c r="A270" s="53" t="s">
        <v>621</v>
      </c>
      <c r="B270" s="54"/>
      <c r="C270" s="6"/>
      <c r="D270" s="6"/>
      <c r="E270" s="6"/>
      <c r="F270" s="6"/>
      <c r="G270" s="6"/>
      <c r="H270" s="6"/>
      <c r="I270" s="6"/>
      <c r="J270" s="6"/>
      <c r="K270" s="6"/>
      <c r="L270" s="54">
        <f t="shared" si="5"/>
        <v>0</v>
      </c>
    </row>
    <row r="271" spans="1:12" ht="15">
      <c r="A271" s="51" t="s">
        <v>622</v>
      </c>
      <c r="B271" s="52" t="s">
        <v>1023</v>
      </c>
      <c r="C271" s="5">
        <v>1</v>
      </c>
      <c r="D271" s="5">
        <v>1</v>
      </c>
      <c r="E271" s="5">
        <v>2</v>
      </c>
      <c r="F271" s="5">
        <v>1</v>
      </c>
      <c r="G271" s="5">
        <v>2</v>
      </c>
      <c r="H271" s="5">
        <v>1</v>
      </c>
      <c r="I271" s="5">
        <v>0</v>
      </c>
      <c r="J271" s="5"/>
      <c r="K271" s="5"/>
      <c r="L271" s="52">
        <f t="shared" si="5"/>
        <v>15</v>
      </c>
    </row>
    <row r="272" spans="1:12" ht="15">
      <c r="A272" s="53" t="s">
        <v>623</v>
      </c>
      <c r="B272" s="54"/>
      <c r="C272" s="6"/>
      <c r="D272" s="6"/>
      <c r="E272" s="6"/>
      <c r="F272" s="6"/>
      <c r="G272" s="6"/>
      <c r="H272" s="6"/>
      <c r="I272" s="6"/>
      <c r="J272" s="6"/>
      <c r="K272" s="6"/>
      <c r="L272" s="54">
        <f t="shared" si="5"/>
        <v>0</v>
      </c>
    </row>
    <row r="273" spans="1:12" ht="15">
      <c r="A273" s="53" t="s">
        <v>624</v>
      </c>
      <c r="B273" s="54"/>
      <c r="C273" s="6"/>
      <c r="D273" s="6"/>
      <c r="E273" s="6"/>
      <c r="F273" s="6"/>
      <c r="G273" s="6"/>
      <c r="H273" s="6"/>
      <c r="I273" s="6"/>
      <c r="J273" s="6"/>
      <c r="K273" s="6"/>
      <c r="L273" s="54">
        <f t="shared" si="5"/>
        <v>0</v>
      </c>
    </row>
    <row r="274" spans="1:12" ht="15">
      <c r="A274" s="53" t="s">
        <v>625</v>
      </c>
      <c r="B274" s="54"/>
      <c r="C274" s="6"/>
      <c r="D274" s="6"/>
      <c r="E274" s="6"/>
      <c r="F274" s="6"/>
      <c r="G274" s="6"/>
      <c r="H274" s="6"/>
      <c r="I274" s="6"/>
      <c r="J274" s="6"/>
      <c r="K274" s="6"/>
      <c r="L274" s="54">
        <f t="shared" si="5"/>
        <v>0</v>
      </c>
    </row>
    <row r="275" spans="1:12" ht="15">
      <c r="A275" s="53" t="s">
        <v>626</v>
      </c>
      <c r="B275" s="54"/>
      <c r="C275" s="6"/>
      <c r="D275" s="6"/>
      <c r="E275" s="6"/>
      <c r="F275" s="6"/>
      <c r="G275" s="6"/>
      <c r="H275" s="6"/>
      <c r="I275" s="6"/>
      <c r="J275" s="6"/>
      <c r="K275" s="6"/>
      <c r="L275" s="54">
        <f t="shared" si="5"/>
        <v>0</v>
      </c>
    </row>
    <row r="276" spans="1:12" ht="15">
      <c r="A276" s="51" t="s">
        <v>627</v>
      </c>
      <c r="B276" s="52" t="s">
        <v>1027</v>
      </c>
      <c r="C276" s="5">
        <v>0</v>
      </c>
      <c r="D276" s="5">
        <v>1</v>
      </c>
      <c r="E276" s="5">
        <v>2</v>
      </c>
      <c r="F276" s="5">
        <v>1</v>
      </c>
      <c r="G276" s="5">
        <v>2</v>
      </c>
      <c r="H276" s="5">
        <v>1</v>
      </c>
      <c r="I276" s="5">
        <v>0</v>
      </c>
      <c r="J276" s="5"/>
      <c r="K276" s="5"/>
      <c r="L276" s="52">
        <f t="shared" si="5"/>
        <v>14</v>
      </c>
    </row>
    <row r="277" spans="1:12" ht="15">
      <c r="A277" s="51" t="s">
        <v>628</v>
      </c>
      <c r="B277" s="52" t="s">
        <v>993</v>
      </c>
      <c r="C277" s="5">
        <v>2</v>
      </c>
      <c r="D277" s="5">
        <v>3</v>
      </c>
      <c r="E277" s="5">
        <v>2</v>
      </c>
      <c r="F277" s="5">
        <v>2</v>
      </c>
      <c r="G277" s="5">
        <v>2</v>
      </c>
      <c r="H277" s="5">
        <v>2</v>
      </c>
      <c r="I277" s="5">
        <v>1</v>
      </c>
      <c r="J277" s="5"/>
      <c r="K277" s="5"/>
      <c r="L277" s="52">
        <f t="shared" si="5"/>
        <v>24</v>
      </c>
    </row>
    <row r="278" spans="1:12" ht="15">
      <c r="A278" s="53" t="s">
        <v>629</v>
      </c>
      <c r="B278" s="54"/>
      <c r="C278" s="6"/>
      <c r="D278" s="6"/>
      <c r="E278" s="6"/>
      <c r="F278" s="6"/>
      <c r="G278" s="6"/>
      <c r="H278" s="6"/>
      <c r="I278" s="6"/>
      <c r="J278" s="6"/>
      <c r="K278" s="6"/>
      <c r="L278" s="54">
        <f t="shared" si="5"/>
        <v>0</v>
      </c>
    </row>
    <row r="279" spans="1:12" ht="15">
      <c r="A279" s="51" t="s">
        <v>630</v>
      </c>
      <c r="B279" s="52" t="s">
        <v>1000</v>
      </c>
      <c r="C279" s="5">
        <v>1</v>
      </c>
      <c r="D279" s="5">
        <v>1</v>
      </c>
      <c r="E279" s="5">
        <v>2</v>
      </c>
      <c r="F279" s="5">
        <v>1</v>
      </c>
      <c r="G279" s="5">
        <v>2</v>
      </c>
      <c r="H279" s="5">
        <v>1</v>
      </c>
      <c r="I279" s="5">
        <v>0</v>
      </c>
      <c r="J279" s="5"/>
      <c r="K279" s="5"/>
      <c r="L279" s="52">
        <f t="shared" si="5"/>
        <v>15</v>
      </c>
    </row>
    <row r="280" spans="1:12" ht="15">
      <c r="A280" s="51" t="s">
        <v>631</v>
      </c>
      <c r="B280" s="52" t="s">
        <v>1019</v>
      </c>
      <c r="C280" s="5">
        <v>1</v>
      </c>
      <c r="D280" s="5">
        <v>2</v>
      </c>
      <c r="E280" s="5">
        <v>2</v>
      </c>
      <c r="F280" s="5">
        <v>1</v>
      </c>
      <c r="G280" s="5">
        <v>1</v>
      </c>
      <c r="H280" s="5">
        <v>2</v>
      </c>
      <c r="I280" s="5">
        <v>0</v>
      </c>
      <c r="J280" s="5"/>
      <c r="K280" s="5"/>
      <c r="L280" s="52">
        <f t="shared" si="5"/>
        <v>15</v>
      </c>
    </row>
    <row r="281" spans="1:12" ht="15">
      <c r="A281" s="51" t="s">
        <v>632</v>
      </c>
      <c r="B281" s="52" t="s">
        <v>1020</v>
      </c>
      <c r="C281" s="5">
        <v>1</v>
      </c>
      <c r="D281" s="5">
        <v>1</v>
      </c>
      <c r="E281" s="5">
        <v>2</v>
      </c>
      <c r="F281" s="5">
        <v>1</v>
      </c>
      <c r="G281" s="5">
        <v>1</v>
      </c>
      <c r="H281" s="5">
        <v>1</v>
      </c>
      <c r="I281" s="5">
        <v>0</v>
      </c>
      <c r="J281" s="5"/>
      <c r="K281" s="5"/>
      <c r="L281" s="52">
        <f t="shared" si="5"/>
        <v>12</v>
      </c>
    </row>
    <row r="282" spans="1:12" ht="15">
      <c r="A282" s="55" t="s">
        <v>633</v>
      </c>
      <c r="B282" s="52" t="s">
        <v>1094</v>
      </c>
      <c r="C282" s="5"/>
      <c r="D282" s="5"/>
      <c r="E282" s="5"/>
      <c r="F282" s="5"/>
      <c r="G282" s="5"/>
      <c r="H282" s="5"/>
      <c r="I282" s="5"/>
      <c r="J282" s="5"/>
      <c r="K282" s="5"/>
      <c r="L282" s="52">
        <f t="shared" si="5"/>
        <v>0</v>
      </c>
    </row>
    <row r="283" spans="1:12" ht="15">
      <c r="A283" s="51" t="s">
        <v>634</v>
      </c>
      <c r="B283" s="52" t="s">
        <v>987</v>
      </c>
      <c r="C283" s="5">
        <v>0</v>
      </c>
      <c r="D283" s="5">
        <v>2</v>
      </c>
      <c r="E283" s="5">
        <v>0</v>
      </c>
      <c r="F283" s="5">
        <v>1</v>
      </c>
      <c r="G283" s="5">
        <v>1</v>
      </c>
      <c r="H283" s="5">
        <v>1</v>
      </c>
      <c r="I283" s="5">
        <v>0</v>
      </c>
      <c r="J283" s="5"/>
      <c r="K283" s="5"/>
      <c r="L283" s="52">
        <f t="shared" si="5"/>
        <v>9</v>
      </c>
    </row>
    <row r="284" spans="1:12" ht="15">
      <c r="A284" s="55" t="s">
        <v>635</v>
      </c>
      <c r="B284" s="52" t="s">
        <v>1014</v>
      </c>
      <c r="C284" s="5"/>
      <c r="D284" s="5"/>
      <c r="E284" s="5"/>
      <c r="F284" s="5"/>
      <c r="G284" s="5"/>
      <c r="H284" s="5"/>
      <c r="I284" s="5"/>
      <c r="J284" s="5"/>
      <c r="K284" s="5"/>
      <c r="L284" s="52">
        <f t="shared" si="5"/>
        <v>0</v>
      </c>
    </row>
    <row r="285" spans="1:12" ht="15">
      <c r="A285" s="53" t="s">
        <v>636</v>
      </c>
      <c r="B285" s="54"/>
      <c r="C285" s="6"/>
      <c r="D285" s="6"/>
      <c r="E285" s="6"/>
      <c r="F285" s="6"/>
      <c r="G285" s="6"/>
      <c r="H285" s="6"/>
      <c r="I285" s="6"/>
      <c r="J285" s="6"/>
      <c r="K285" s="6"/>
      <c r="L285" s="54">
        <f t="shared" si="5"/>
        <v>0</v>
      </c>
    </row>
    <row r="286" spans="1:12" ht="15">
      <c r="A286" s="55" t="s">
        <v>637</v>
      </c>
      <c r="B286" s="52" t="s">
        <v>1095</v>
      </c>
      <c r="C286" s="5"/>
      <c r="D286" s="5"/>
      <c r="E286" s="5"/>
      <c r="F286" s="5"/>
      <c r="G286" s="5"/>
      <c r="H286" s="5"/>
      <c r="I286" s="5"/>
      <c r="J286" s="5"/>
      <c r="K286" s="5"/>
      <c r="L286" s="52">
        <f t="shared" si="5"/>
        <v>0</v>
      </c>
    </row>
    <row r="287" spans="1:12" ht="15">
      <c r="A287" s="53" t="s">
        <v>638</v>
      </c>
      <c r="B287" s="54"/>
      <c r="C287" s="6"/>
      <c r="D287" s="6"/>
      <c r="E287" s="6"/>
      <c r="F287" s="6"/>
      <c r="G287" s="6"/>
      <c r="H287" s="6"/>
      <c r="I287" s="6"/>
      <c r="J287" s="6"/>
      <c r="K287" s="6"/>
      <c r="L287" s="54">
        <f t="shared" si="5"/>
        <v>0</v>
      </c>
    </row>
    <row r="288" spans="1:12" ht="15">
      <c r="A288" s="51" t="s">
        <v>639</v>
      </c>
      <c r="B288" s="52" t="s">
        <v>999</v>
      </c>
      <c r="C288" s="5">
        <v>2</v>
      </c>
      <c r="D288" s="5">
        <v>1</v>
      </c>
      <c r="E288" s="5">
        <v>0</v>
      </c>
      <c r="F288" s="5">
        <v>0</v>
      </c>
      <c r="G288" s="5">
        <v>1</v>
      </c>
      <c r="H288" s="5">
        <v>1</v>
      </c>
      <c r="I288" s="5">
        <v>0</v>
      </c>
      <c r="J288" s="5">
        <v>-3</v>
      </c>
      <c r="K288" s="5"/>
      <c r="L288" s="52">
        <f t="shared" si="5"/>
        <v>5</v>
      </c>
    </row>
    <row r="289" spans="1:12" ht="15">
      <c r="A289" s="51" t="s">
        <v>641</v>
      </c>
      <c r="B289" s="52" t="s">
        <v>985</v>
      </c>
      <c r="C289" s="5">
        <v>2</v>
      </c>
      <c r="D289" s="5">
        <v>2</v>
      </c>
      <c r="E289" s="5">
        <v>2</v>
      </c>
      <c r="F289" s="5">
        <v>2</v>
      </c>
      <c r="G289" s="5">
        <v>2</v>
      </c>
      <c r="H289" s="5">
        <v>1</v>
      </c>
      <c r="I289" s="5">
        <v>0</v>
      </c>
      <c r="J289" s="5"/>
      <c r="K289" s="5"/>
      <c r="L289" s="52">
        <f t="shared" si="5"/>
        <v>19</v>
      </c>
    </row>
    <row r="290" spans="1:12" ht="15">
      <c r="A290" s="53" t="s">
        <v>642</v>
      </c>
      <c r="B290" s="54"/>
      <c r="C290" s="6"/>
      <c r="D290" s="6"/>
      <c r="E290" s="6"/>
      <c r="F290" s="6"/>
      <c r="G290" s="6"/>
      <c r="H290" s="6"/>
      <c r="I290" s="6"/>
      <c r="J290" s="6"/>
      <c r="K290" s="6"/>
      <c r="L290" s="54">
        <f t="shared" si="5"/>
        <v>0</v>
      </c>
    </row>
    <row r="291" spans="1:12" ht="15">
      <c r="A291" s="55" t="s">
        <v>643</v>
      </c>
      <c r="B291" s="52" t="s">
        <v>1110</v>
      </c>
      <c r="C291" s="5"/>
      <c r="D291" s="5"/>
      <c r="E291" s="5"/>
      <c r="F291" s="5"/>
      <c r="G291" s="5"/>
      <c r="H291" s="5"/>
      <c r="I291" s="5"/>
      <c r="J291" s="5"/>
      <c r="K291" s="5"/>
      <c r="L291" s="52">
        <f t="shared" si="5"/>
        <v>0</v>
      </c>
    </row>
    <row r="292" spans="1:12" ht="15">
      <c r="A292" s="51" t="s">
        <v>644</v>
      </c>
      <c r="B292" s="52" t="s">
        <v>949</v>
      </c>
      <c r="C292" s="5">
        <v>1</v>
      </c>
      <c r="D292" s="5">
        <v>1</v>
      </c>
      <c r="E292" s="5">
        <v>2</v>
      </c>
      <c r="F292" s="5">
        <v>1</v>
      </c>
      <c r="G292" s="5">
        <v>3</v>
      </c>
      <c r="H292" s="5">
        <v>1</v>
      </c>
      <c r="I292" s="5">
        <v>0</v>
      </c>
      <c r="J292" s="5"/>
      <c r="K292" s="5"/>
      <c r="L292" s="52">
        <f t="shared" si="5"/>
        <v>18</v>
      </c>
    </row>
    <row r="293" spans="1:12" ht="15">
      <c r="A293" s="55" t="s">
        <v>645</v>
      </c>
      <c r="B293" s="52" t="s">
        <v>1035</v>
      </c>
      <c r="C293" s="5"/>
      <c r="D293" s="5"/>
      <c r="E293" s="5"/>
      <c r="F293" s="5"/>
      <c r="G293" s="5"/>
      <c r="H293" s="5"/>
      <c r="I293" s="5"/>
      <c r="J293" s="5"/>
      <c r="K293" s="5"/>
      <c r="L293" s="52">
        <f t="shared" si="5"/>
        <v>0</v>
      </c>
    </row>
    <row r="294" spans="1:12" ht="15">
      <c r="A294" s="53" t="s">
        <v>646</v>
      </c>
      <c r="B294" s="54"/>
      <c r="C294" s="6"/>
      <c r="D294" s="6"/>
      <c r="E294" s="6"/>
      <c r="F294" s="6"/>
      <c r="G294" s="6"/>
      <c r="H294" s="6"/>
      <c r="I294" s="6"/>
      <c r="J294" s="6"/>
      <c r="K294" s="6"/>
      <c r="L294" s="54">
        <f t="shared" si="5"/>
        <v>0</v>
      </c>
    </row>
    <row r="295" spans="1:12" ht="15">
      <c r="A295" s="53" t="s">
        <v>647</v>
      </c>
      <c r="B295" s="54"/>
      <c r="C295" s="6"/>
      <c r="D295" s="6"/>
      <c r="E295" s="6"/>
      <c r="F295" s="6"/>
      <c r="G295" s="6"/>
      <c r="H295" s="6"/>
      <c r="I295" s="6"/>
      <c r="J295" s="6"/>
      <c r="K295" s="6"/>
      <c r="L295" s="54">
        <f t="shared" si="5"/>
        <v>0</v>
      </c>
    </row>
    <row r="296" spans="1:12" ht="15">
      <c r="A296" s="53" t="s">
        <v>648</v>
      </c>
      <c r="B296" s="54"/>
      <c r="C296" s="6"/>
      <c r="D296" s="6"/>
      <c r="E296" s="6"/>
      <c r="F296" s="6"/>
      <c r="G296" s="6"/>
      <c r="H296" s="6"/>
      <c r="I296" s="6"/>
      <c r="J296" s="6"/>
      <c r="K296" s="6"/>
      <c r="L296" s="54">
        <f t="shared" si="5"/>
        <v>0</v>
      </c>
    </row>
    <row r="297" spans="1:12" ht="15">
      <c r="A297" s="55" t="s">
        <v>649</v>
      </c>
      <c r="B297" s="52" t="s">
        <v>1026</v>
      </c>
      <c r="C297" s="5"/>
      <c r="D297" s="5"/>
      <c r="E297" s="5"/>
      <c r="F297" s="5"/>
      <c r="G297" s="5"/>
      <c r="H297" s="5"/>
      <c r="I297" s="5"/>
      <c r="J297" s="5"/>
      <c r="K297" s="5"/>
      <c r="L297" s="52">
        <f t="shared" si="5"/>
        <v>0</v>
      </c>
    </row>
    <row r="298" spans="1:12" ht="15">
      <c r="A298" s="51" t="s">
        <v>650</v>
      </c>
      <c r="B298" s="52" t="s">
        <v>984</v>
      </c>
      <c r="C298" s="5">
        <v>1</v>
      </c>
      <c r="D298" s="5">
        <v>1</v>
      </c>
      <c r="E298" s="5">
        <v>2</v>
      </c>
      <c r="F298" s="5">
        <v>1</v>
      </c>
      <c r="G298" s="5">
        <v>2</v>
      </c>
      <c r="H298" s="5">
        <v>1</v>
      </c>
      <c r="I298" s="5">
        <v>0</v>
      </c>
      <c r="J298" s="5">
        <v>-3</v>
      </c>
      <c r="K298" s="5"/>
      <c r="L298" s="52">
        <f t="shared" si="5"/>
        <v>12</v>
      </c>
    </row>
    <row r="299" spans="1:12" ht="15">
      <c r="A299" s="55" t="s">
        <v>651</v>
      </c>
      <c r="B299" s="52" t="s">
        <v>989</v>
      </c>
      <c r="C299" s="5"/>
      <c r="D299" s="5"/>
      <c r="E299" s="5"/>
      <c r="F299" s="5"/>
      <c r="G299" s="5"/>
      <c r="H299" s="5"/>
      <c r="I299" s="5"/>
      <c r="J299" s="5"/>
      <c r="K299" s="5"/>
      <c r="L299" s="52">
        <f t="shared" si="5"/>
        <v>0</v>
      </c>
    </row>
    <row r="300" spans="1:12" ht="15">
      <c r="A300" s="51" t="s">
        <v>652</v>
      </c>
      <c r="B300" s="52" t="s">
        <v>985</v>
      </c>
      <c r="C300" s="5">
        <v>1</v>
      </c>
      <c r="D300" s="5">
        <v>2</v>
      </c>
      <c r="E300" s="5">
        <v>2</v>
      </c>
      <c r="F300" s="5">
        <v>1</v>
      </c>
      <c r="G300" s="5">
        <v>2</v>
      </c>
      <c r="H300" s="5">
        <v>2</v>
      </c>
      <c r="I300" s="5">
        <v>0</v>
      </c>
      <c r="J300" s="5"/>
      <c r="K300" s="5"/>
      <c r="L300" s="52">
        <f t="shared" si="5"/>
        <v>18</v>
      </c>
    </row>
    <row r="301" spans="1:12" ht="15">
      <c r="A301" s="55" t="s">
        <v>653</v>
      </c>
      <c r="B301" s="52" t="s">
        <v>1028</v>
      </c>
      <c r="C301" s="5"/>
      <c r="D301" s="5"/>
      <c r="E301" s="5"/>
      <c r="F301" s="5"/>
      <c r="G301" s="5"/>
      <c r="H301" s="5"/>
      <c r="I301" s="5"/>
      <c r="J301" s="5"/>
      <c r="K301" s="5"/>
      <c r="L301" s="52">
        <f t="shared" si="5"/>
        <v>0</v>
      </c>
    </row>
    <row r="302" spans="1:12" ht="15">
      <c r="A302" s="53" t="s">
        <v>654</v>
      </c>
      <c r="B302" s="54"/>
      <c r="C302" s="6"/>
      <c r="D302" s="6"/>
      <c r="E302" s="6"/>
      <c r="F302" s="6"/>
      <c r="G302" s="6"/>
      <c r="H302" s="6"/>
      <c r="I302" s="6"/>
      <c r="J302" s="6"/>
      <c r="K302" s="6"/>
      <c r="L302" s="54">
        <f t="shared" si="5"/>
        <v>0</v>
      </c>
    </row>
    <row r="303" spans="1:12" ht="15">
      <c r="A303" s="51" t="s">
        <v>655</v>
      </c>
      <c r="B303" s="52" t="s">
        <v>1104</v>
      </c>
      <c r="C303" s="5">
        <v>0</v>
      </c>
      <c r="D303" s="5">
        <v>1</v>
      </c>
      <c r="E303" s="5">
        <v>2</v>
      </c>
      <c r="F303" s="5">
        <v>1</v>
      </c>
      <c r="G303" s="5">
        <v>2</v>
      </c>
      <c r="H303" s="5">
        <v>1</v>
      </c>
      <c r="I303" s="5">
        <v>0</v>
      </c>
      <c r="J303" s="5"/>
      <c r="K303" s="5"/>
      <c r="L303" s="52">
        <f t="shared" si="5"/>
        <v>14</v>
      </c>
    </row>
    <row r="304" spans="1:12" ht="15">
      <c r="A304" s="51" t="s">
        <v>656</v>
      </c>
      <c r="B304" s="52" t="s">
        <v>1096</v>
      </c>
      <c r="C304" s="5">
        <v>2</v>
      </c>
      <c r="D304" s="5">
        <v>2</v>
      </c>
      <c r="E304" s="5">
        <v>2</v>
      </c>
      <c r="F304" s="5">
        <v>2</v>
      </c>
      <c r="G304" s="5">
        <v>3</v>
      </c>
      <c r="H304" s="5">
        <v>1</v>
      </c>
      <c r="I304" s="5">
        <v>0</v>
      </c>
      <c r="J304" s="5">
        <v>-3</v>
      </c>
      <c r="K304" s="5"/>
      <c r="L304" s="52">
        <f t="shared" si="5"/>
        <v>19</v>
      </c>
    </row>
    <row r="305" spans="1:12" ht="15">
      <c r="A305" s="51" t="s">
        <v>657</v>
      </c>
      <c r="B305" s="52" t="s">
        <v>1006</v>
      </c>
      <c r="C305" s="5">
        <v>1</v>
      </c>
      <c r="D305" s="5">
        <v>2</v>
      </c>
      <c r="E305" s="5">
        <v>2</v>
      </c>
      <c r="F305" s="5">
        <v>2</v>
      </c>
      <c r="G305" s="5">
        <v>2</v>
      </c>
      <c r="H305" s="5">
        <v>2</v>
      </c>
      <c r="I305" s="5">
        <v>1</v>
      </c>
      <c r="J305" s="5"/>
      <c r="K305" s="5"/>
      <c r="L305" s="52">
        <f t="shared" si="5"/>
        <v>21</v>
      </c>
    </row>
    <row r="306" spans="1:12" ht="15">
      <c r="A306" s="53" t="s">
        <v>658</v>
      </c>
      <c r="B306" s="54"/>
      <c r="C306" s="6"/>
      <c r="D306" s="6"/>
      <c r="E306" s="6"/>
      <c r="F306" s="6"/>
      <c r="G306" s="6"/>
      <c r="H306" s="6"/>
      <c r="I306" s="6"/>
      <c r="J306" s="6"/>
      <c r="K306" s="6"/>
      <c r="L306" s="54">
        <f t="shared" si="5"/>
        <v>0</v>
      </c>
    </row>
    <row r="307" spans="1:12" ht="15">
      <c r="A307" s="51" t="s">
        <v>659</v>
      </c>
      <c r="B307" s="52" t="s">
        <v>1018</v>
      </c>
      <c r="C307" s="5">
        <v>1</v>
      </c>
      <c r="D307" s="5">
        <v>1</v>
      </c>
      <c r="E307" s="5">
        <v>2</v>
      </c>
      <c r="F307" s="5">
        <v>1</v>
      </c>
      <c r="G307" s="5">
        <v>1</v>
      </c>
      <c r="H307" s="5">
        <v>1</v>
      </c>
      <c r="I307" s="5">
        <v>0</v>
      </c>
      <c r="J307" s="5">
        <v>-3</v>
      </c>
      <c r="K307" s="5"/>
      <c r="L307" s="52">
        <f t="shared" si="5"/>
        <v>9</v>
      </c>
    </row>
    <row r="308" spans="1:12" ht="15">
      <c r="A308" s="51" t="s">
        <v>660</v>
      </c>
      <c r="B308" s="52" t="s">
        <v>1017</v>
      </c>
      <c r="C308" s="5">
        <v>1</v>
      </c>
      <c r="D308" s="5">
        <v>1</v>
      </c>
      <c r="E308" s="5">
        <v>2</v>
      </c>
      <c r="F308" s="5">
        <v>0</v>
      </c>
      <c r="G308" s="5">
        <v>3</v>
      </c>
      <c r="H308" s="5">
        <v>1</v>
      </c>
      <c r="I308" s="5">
        <v>0</v>
      </c>
      <c r="J308" s="5">
        <v>-3</v>
      </c>
      <c r="K308" s="5"/>
      <c r="L308" s="52">
        <f t="shared" si="5"/>
        <v>14</v>
      </c>
    </row>
    <row r="309" spans="1:12" ht="15">
      <c r="A309" s="51" t="s">
        <v>661</v>
      </c>
      <c r="B309" s="52" t="s">
        <v>990</v>
      </c>
      <c r="C309" s="5">
        <v>1</v>
      </c>
      <c r="D309" s="5">
        <v>1</v>
      </c>
      <c r="E309" s="5">
        <v>0</v>
      </c>
      <c r="F309" s="5">
        <v>1</v>
      </c>
      <c r="G309" s="5">
        <v>2</v>
      </c>
      <c r="H309" s="5">
        <v>1</v>
      </c>
      <c r="I309" s="5">
        <v>0</v>
      </c>
      <c r="J309" s="5">
        <v>-3</v>
      </c>
      <c r="K309" s="5"/>
      <c r="L309" s="52">
        <f t="shared" si="5"/>
        <v>8</v>
      </c>
    </row>
    <row r="310" spans="1:12" ht="15">
      <c r="A310" s="52" t="s">
        <v>1077</v>
      </c>
      <c r="B310" s="52" t="s">
        <v>1008</v>
      </c>
      <c r="C310" s="5">
        <v>1</v>
      </c>
      <c r="D310" s="5">
        <v>1</v>
      </c>
      <c r="E310" s="5">
        <v>1</v>
      </c>
      <c r="F310" s="5">
        <v>2</v>
      </c>
      <c r="G310" s="5">
        <v>3</v>
      </c>
      <c r="H310" s="5">
        <v>2</v>
      </c>
      <c r="I310" s="5">
        <v>0</v>
      </c>
      <c r="J310" s="5"/>
      <c r="K310" s="5"/>
      <c r="L310" s="52">
        <f t="shared" si="5"/>
        <v>18</v>
      </c>
    </row>
  </sheetData>
  <sheetProtection/>
  <printOptions/>
  <pageMargins left="0.35433070866141736" right="0.2755905511811024" top="0.4724409448818898" bottom="0.5118110236220472" header="0.2755905511811024" footer="0.31496062992125984"/>
  <pageSetup fitToHeight="6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1"/>
  <sheetViews>
    <sheetView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140625" defaultRowHeight="15"/>
  <cols>
    <col min="1" max="1" width="9.140625" style="134" customWidth="1"/>
    <col min="2" max="2" width="9.140625" style="93" customWidth="1"/>
    <col min="3" max="3" width="29.140625" style="93" customWidth="1"/>
    <col min="4" max="4" width="7.7109375" style="93" customWidth="1"/>
    <col min="5" max="5" width="7.57421875" style="93" customWidth="1"/>
    <col min="6" max="6" width="7.140625" style="93" customWidth="1"/>
    <col min="7" max="7" width="10.7109375" style="93" customWidth="1"/>
    <col min="8" max="8" width="10.421875" style="93" customWidth="1"/>
    <col min="9" max="9" width="8.7109375" style="93" customWidth="1"/>
    <col min="10" max="10" width="10.00390625" style="93" customWidth="1"/>
    <col min="11" max="11" width="9.421875" style="93" customWidth="1"/>
    <col min="12" max="16384" width="9.140625" style="93" customWidth="1"/>
  </cols>
  <sheetData>
    <row r="1" spans="1:11" s="89" customFormat="1" ht="15">
      <c r="A1" s="87"/>
      <c r="B1" s="88"/>
      <c r="C1" s="155" t="s">
        <v>1159</v>
      </c>
      <c r="D1" s="156"/>
      <c r="E1" s="157"/>
      <c r="F1" s="157"/>
      <c r="G1" s="157"/>
      <c r="H1" s="157"/>
      <c r="I1" s="157"/>
      <c r="J1" s="157"/>
      <c r="K1" s="157"/>
    </row>
    <row r="2" spans="1:13" ht="220.5" customHeight="1">
      <c r="A2" s="1" t="s">
        <v>1160</v>
      </c>
      <c r="B2" s="30" t="s">
        <v>662</v>
      </c>
      <c r="C2" s="90" t="s">
        <v>929</v>
      </c>
      <c r="D2" s="154" t="s">
        <v>268</v>
      </c>
      <c r="E2" s="154" t="s">
        <v>303</v>
      </c>
      <c r="F2" s="154" t="s">
        <v>1161</v>
      </c>
      <c r="G2" s="154" t="s">
        <v>1162</v>
      </c>
      <c r="H2" s="154" t="s">
        <v>1163</v>
      </c>
      <c r="I2" s="154" t="s">
        <v>1164</v>
      </c>
      <c r="J2" s="154" t="s">
        <v>1165</v>
      </c>
      <c r="K2" s="91" t="s">
        <v>1166</v>
      </c>
      <c r="L2" s="92"/>
      <c r="M2" s="92"/>
    </row>
    <row r="3" spans="1:11" s="89" customFormat="1" ht="15">
      <c r="A3" s="94">
        <v>1</v>
      </c>
      <c r="B3" s="31" t="s">
        <v>663</v>
      </c>
      <c r="C3" s="32" t="s">
        <v>930</v>
      </c>
      <c r="D3" s="32">
        <f>AVERAGE(D4:D11)</f>
        <v>2.875</v>
      </c>
      <c r="E3" s="32">
        <f>AVERAGE(E4:E11)</f>
        <v>1.125</v>
      </c>
      <c r="F3" s="32">
        <f>AVERAGE(F4:F11)</f>
        <v>2.75</v>
      </c>
      <c r="G3" s="32">
        <f>AVERAGE(G4:G11)</f>
        <v>2.5</v>
      </c>
      <c r="H3" s="32">
        <v>2</v>
      </c>
      <c r="I3" s="32"/>
      <c r="J3" s="32"/>
      <c r="K3" s="32">
        <f aca="true" t="shared" si="0" ref="K3:K19">SUM(D3:J3)</f>
        <v>11.25</v>
      </c>
    </row>
    <row r="4" spans="1:11" s="89" customFormat="1" ht="15">
      <c r="A4" s="95">
        <v>2</v>
      </c>
      <c r="B4" s="96"/>
      <c r="C4" s="98" t="s">
        <v>1167</v>
      </c>
      <c r="D4" s="99">
        <v>3</v>
      </c>
      <c r="E4" s="99">
        <v>2</v>
      </c>
      <c r="F4" s="99">
        <v>5</v>
      </c>
      <c r="G4" s="99">
        <v>2</v>
      </c>
      <c r="H4" s="99"/>
      <c r="I4" s="99"/>
      <c r="J4" s="99"/>
      <c r="K4" s="34">
        <f t="shared" si="0"/>
        <v>12</v>
      </c>
    </row>
    <row r="5" spans="1:11" s="89" customFormat="1" ht="15">
      <c r="A5" s="95">
        <v>3</v>
      </c>
      <c r="B5" s="96"/>
      <c r="C5" s="98" t="s">
        <v>1168</v>
      </c>
      <c r="D5" s="99">
        <v>4</v>
      </c>
      <c r="E5" s="99">
        <v>1</v>
      </c>
      <c r="F5" s="99">
        <v>3</v>
      </c>
      <c r="G5" s="99">
        <v>3</v>
      </c>
      <c r="H5" s="99"/>
      <c r="I5" s="99"/>
      <c r="J5" s="99"/>
      <c r="K5" s="34">
        <f t="shared" si="0"/>
        <v>11</v>
      </c>
    </row>
    <row r="6" spans="1:11" s="89" customFormat="1" ht="15">
      <c r="A6" s="95">
        <v>4</v>
      </c>
      <c r="B6" s="96"/>
      <c r="C6" s="98" t="s">
        <v>1169</v>
      </c>
      <c r="D6" s="99">
        <v>2</v>
      </c>
      <c r="E6" s="99">
        <v>1</v>
      </c>
      <c r="F6" s="99">
        <v>2</v>
      </c>
      <c r="G6" s="99">
        <v>3</v>
      </c>
      <c r="H6" s="99"/>
      <c r="I6" s="99"/>
      <c r="J6" s="99"/>
      <c r="K6" s="34">
        <f t="shared" si="0"/>
        <v>8</v>
      </c>
    </row>
    <row r="7" spans="1:11" s="89" customFormat="1" ht="15">
      <c r="A7" s="95">
        <v>5</v>
      </c>
      <c r="B7" s="96"/>
      <c r="C7" s="98" t="s">
        <v>1170</v>
      </c>
      <c r="D7" s="99">
        <v>3</v>
      </c>
      <c r="E7" s="99">
        <v>1</v>
      </c>
      <c r="F7" s="99">
        <v>3</v>
      </c>
      <c r="G7" s="99">
        <v>2</v>
      </c>
      <c r="H7" s="99"/>
      <c r="I7" s="99"/>
      <c r="J7" s="99"/>
      <c r="K7" s="34">
        <f t="shared" si="0"/>
        <v>9</v>
      </c>
    </row>
    <row r="8" spans="1:11" s="89" customFormat="1" ht="15">
      <c r="A8" s="95">
        <v>6</v>
      </c>
      <c r="B8" s="96"/>
      <c r="C8" s="98" t="s">
        <v>1171</v>
      </c>
      <c r="D8" s="99">
        <v>4</v>
      </c>
      <c r="E8" s="99">
        <v>1</v>
      </c>
      <c r="F8" s="99">
        <v>3</v>
      </c>
      <c r="G8" s="99">
        <v>3</v>
      </c>
      <c r="H8" s="99"/>
      <c r="I8" s="99"/>
      <c r="J8" s="99"/>
      <c r="K8" s="34">
        <f t="shared" si="0"/>
        <v>11</v>
      </c>
    </row>
    <row r="9" spans="1:11" s="89" customFormat="1" ht="15">
      <c r="A9" s="95">
        <v>7</v>
      </c>
      <c r="B9" s="96"/>
      <c r="C9" s="98" t="s">
        <v>1172</v>
      </c>
      <c r="D9" s="99">
        <v>2</v>
      </c>
      <c r="E9" s="99">
        <v>1</v>
      </c>
      <c r="F9" s="99">
        <v>2</v>
      </c>
      <c r="G9" s="99">
        <v>2</v>
      </c>
      <c r="H9" s="99"/>
      <c r="I9" s="99"/>
      <c r="J9" s="99"/>
      <c r="K9" s="34">
        <f t="shared" si="0"/>
        <v>7</v>
      </c>
    </row>
    <row r="10" spans="1:11" s="89" customFormat="1" ht="15">
      <c r="A10" s="95">
        <v>8</v>
      </c>
      <c r="B10" s="96"/>
      <c r="C10" s="98" t="s">
        <v>1173</v>
      </c>
      <c r="D10" s="99">
        <v>3</v>
      </c>
      <c r="E10" s="99">
        <v>1</v>
      </c>
      <c r="F10" s="99">
        <v>2</v>
      </c>
      <c r="G10" s="99">
        <v>2</v>
      </c>
      <c r="H10" s="99"/>
      <c r="I10" s="99"/>
      <c r="J10" s="99"/>
      <c r="K10" s="34">
        <f t="shared" si="0"/>
        <v>8</v>
      </c>
    </row>
    <row r="11" spans="1:11" s="89" customFormat="1" ht="15">
      <c r="A11" s="95">
        <v>9</v>
      </c>
      <c r="B11" s="96"/>
      <c r="C11" s="98" t="s">
        <v>1174</v>
      </c>
      <c r="D11" s="99">
        <v>2</v>
      </c>
      <c r="E11" s="99">
        <v>1</v>
      </c>
      <c r="F11" s="99">
        <v>2</v>
      </c>
      <c r="G11" s="99">
        <v>3</v>
      </c>
      <c r="H11" s="99"/>
      <c r="I11" s="99"/>
      <c r="J11" s="99"/>
      <c r="K11" s="34">
        <f t="shared" si="0"/>
        <v>8</v>
      </c>
    </row>
    <row r="12" spans="1:11" ht="15">
      <c r="A12" s="95">
        <v>10</v>
      </c>
      <c r="B12" s="100" t="s">
        <v>665</v>
      </c>
      <c r="C12" s="101" t="s">
        <v>1038</v>
      </c>
      <c r="D12" s="101">
        <f>AVERAGE(D13)</f>
        <v>2</v>
      </c>
      <c r="E12" s="101">
        <f>AVERAGE(E13)</f>
        <v>1</v>
      </c>
      <c r="F12" s="101">
        <f>AVERAGE(F13)</f>
        <v>2</v>
      </c>
      <c r="G12" s="101">
        <f>AVERAGE(G13)</f>
        <v>2</v>
      </c>
      <c r="H12" s="101">
        <v>2</v>
      </c>
      <c r="I12" s="101"/>
      <c r="J12" s="101"/>
      <c r="K12" s="101">
        <f t="shared" si="0"/>
        <v>9</v>
      </c>
    </row>
    <row r="13" spans="1:11" s="89" customFormat="1" ht="15">
      <c r="A13" s="94">
        <v>11</v>
      </c>
      <c r="B13" s="102"/>
      <c r="C13" s="99" t="s">
        <v>1175</v>
      </c>
      <c r="D13" s="99">
        <v>2</v>
      </c>
      <c r="E13" s="99">
        <v>1</v>
      </c>
      <c r="F13" s="99">
        <v>2</v>
      </c>
      <c r="G13" s="99">
        <v>2</v>
      </c>
      <c r="H13" s="93"/>
      <c r="I13" s="99"/>
      <c r="J13" s="99"/>
      <c r="K13" s="34">
        <f t="shared" si="0"/>
        <v>7</v>
      </c>
    </row>
    <row r="14" spans="1:11" ht="15">
      <c r="A14" s="95">
        <v>12</v>
      </c>
      <c r="B14" s="100" t="s">
        <v>666</v>
      </c>
      <c r="C14" s="101" t="s">
        <v>1039</v>
      </c>
      <c r="D14" s="101">
        <f>AVERAGE(D15:D19)</f>
        <v>2.8</v>
      </c>
      <c r="E14" s="101">
        <f>AVERAGE(E15:E19)</f>
        <v>1</v>
      </c>
      <c r="F14" s="101">
        <f>AVERAGE(F15:F19)</f>
        <v>3</v>
      </c>
      <c r="G14" s="101">
        <f>AVERAGE(G15:G19)</f>
        <v>2.2</v>
      </c>
      <c r="H14" s="101">
        <v>2</v>
      </c>
      <c r="I14" s="101"/>
      <c r="J14" s="101"/>
      <c r="K14" s="101">
        <f t="shared" si="0"/>
        <v>11</v>
      </c>
    </row>
    <row r="15" spans="1:11" s="89" customFormat="1" ht="15">
      <c r="A15" s="94">
        <v>13</v>
      </c>
      <c r="B15" s="102"/>
      <c r="C15" s="99" t="s">
        <v>1176</v>
      </c>
      <c r="D15" s="99">
        <v>2</v>
      </c>
      <c r="E15" s="99">
        <v>1</v>
      </c>
      <c r="F15" s="99">
        <v>3</v>
      </c>
      <c r="G15" s="99">
        <v>2</v>
      </c>
      <c r="H15" s="99"/>
      <c r="I15" s="99"/>
      <c r="J15" s="99"/>
      <c r="K15" s="34">
        <f t="shared" si="0"/>
        <v>8</v>
      </c>
    </row>
    <row r="16" spans="1:11" ht="15">
      <c r="A16" s="95">
        <v>14</v>
      </c>
      <c r="B16" s="96"/>
      <c r="C16" s="103" t="s">
        <v>1177</v>
      </c>
      <c r="D16" s="103">
        <v>3</v>
      </c>
      <c r="E16" s="103">
        <v>1</v>
      </c>
      <c r="F16" s="103">
        <v>3</v>
      </c>
      <c r="G16" s="103">
        <v>2</v>
      </c>
      <c r="H16" s="103"/>
      <c r="I16" s="103"/>
      <c r="J16" s="103"/>
      <c r="K16" s="104">
        <f t="shared" si="0"/>
        <v>9</v>
      </c>
    </row>
    <row r="17" spans="1:11" s="89" customFormat="1" ht="15">
      <c r="A17" s="94">
        <v>15</v>
      </c>
      <c r="B17" s="102"/>
      <c r="C17" s="99" t="s">
        <v>1178</v>
      </c>
      <c r="D17" s="99">
        <v>4</v>
      </c>
      <c r="E17" s="99">
        <v>1</v>
      </c>
      <c r="F17" s="99">
        <v>3</v>
      </c>
      <c r="G17" s="99">
        <v>3</v>
      </c>
      <c r="H17" s="99"/>
      <c r="I17" s="99"/>
      <c r="J17" s="99"/>
      <c r="K17" s="34">
        <f t="shared" si="0"/>
        <v>11</v>
      </c>
    </row>
    <row r="18" spans="1:11" ht="15">
      <c r="A18" s="95">
        <v>16</v>
      </c>
      <c r="B18" s="96"/>
      <c r="C18" s="103" t="s">
        <v>1179</v>
      </c>
      <c r="D18" s="103">
        <v>3</v>
      </c>
      <c r="E18" s="103">
        <v>1</v>
      </c>
      <c r="F18" s="103">
        <v>3</v>
      </c>
      <c r="G18" s="103">
        <v>2</v>
      </c>
      <c r="H18" s="103"/>
      <c r="I18" s="103"/>
      <c r="J18" s="103"/>
      <c r="K18" s="104">
        <f t="shared" si="0"/>
        <v>9</v>
      </c>
    </row>
    <row r="19" spans="1:11" s="89" customFormat="1" ht="15">
      <c r="A19" s="94">
        <v>17</v>
      </c>
      <c r="B19" s="102"/>
      <c r="C19" s="99" t="s">
        <v>1180</v>
      </c>
      <c r="D19" s="99">
        <v>2</v>
      </c>
      <c r="E19" s="99">
        <v>1</v>
      </c>
      <c r="F19" s="99">
        <v>3</v>
      </c>
      <c r="G19" s="99">
        <v>2</v>
      </c>
      <c r="H19" s="99"/>
      <c r="I19" s="99"/>
      <c r="J19" s="99"/>
      <c r="K19" s="34">
        <f t="shared" si="0"/>
        <v>8</v>
      </c>
    </row>
    <row r="20" spans="1:11" ht="15">
      <c r="A20" s="95">
        <v>18</v>
      </c>
      <c r="B20" s="105" t="s">
        <v>667</v>
      </c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89" customFormat="1" ht="15">
      <c r="A21" s="94">
        <v>19</v>
      </c>
      <c r="B21" s="31" t="s">
        <v>668</v>
      </c>
      <c r="C21" s="32" t="s">
        <v>1040</v>
      </c>
      <c r="D21" s="32">
        <f>AVERAGE(D22)</f>
        <v>4</v>
      </c>
      <c r="E21" s="32">
        <f>AVERAGE(E22)</f>
        <v>2</v>
      </c>
      <c r="F21" s="32">
        <f>AVERAGE(F22)</f>
        <v>4</v>
      </c>
      <c r="G21" s="32">
        <f>AVERAGE(G22)</f>
        <v>3</v>
      </c>
      <c r="H21" s="32">
        <v>2</v>
      </c>
      <c r="I21" s="32"/>
      <c r="J21" s="32"/>
      <c r="K21" s="32">
        <f>SUM(D21:J21)</f>
        <v>15</v>
      </c>
    </row>
    <row r="22" spans="1:11" ht="15">
      <c r="A22" s="95">
        <v>20</v>
      </c>
      <c r="B22" s="103"/>
      <c r="C22" s="103" t="s">
        <v>1181</v>
      </c>
      <c r="D22" s="103">
        <v>4</v>
      </c>
      <c r="E22" s="103">
        <v>2</v>
      </c>
      <c r="F22" s="103">
        <v>4</v>
      </c>
      <c r="G22" s="103">
        <v>3</v>
      </c>
      <c r="H22" s="103"/>
      <c r="I22" s="103"/>
      <c r="J22" s="103"/>
      <c r="K22" s="104">
        <f>SUM(D22:J22)</f>
        <v>13</v>
      </c>
    </row>
    <row r="23" spans="1:11" s="89" customFormat="1" ht="15">
      <c r="A23" s="94">
        <v>21</v>
      </c>
      <c r="B23" s="189" t="s">
        <v>669</v>
      </c>
      <c r="C23" s="190" t="s">
        <v>1041</v>
      </c>
      <c r="D23" s="190"/>
      <c r="E23" s="190"/>
      <c r="F23" s="190"/>
      <c r="G23" s="190"/>
      <c r="H23" s="190"/>
      <c r="I23" s="190"/>
      <c r="J23" s="190"/>
      <c r="K23" s="190"/>
    </row>
    <row r="24" spans="1:11" ht="15">
      <c r="A24" s="95">
        <v>22</v>
      </c>
      <c r="B24" s="100" t="s">
        <v>670</v>
      </c>
      <c r="C24" s="101" t="s">
        <v>1042</v>
      </c>
      <c r="D24" s="101">
        <f>AVERAGE(D25:D32)</f>
        <v>2.5</v>
      </c>
      <c r="E24" s="101">
        <f>AVERAGE(E25:E32)</f>
        <v>1.625</v>
      </c>
      <c r="F24" s="101">
        <f>AVERAGE(F25:F32)</f>
        <v>2.625</v>
      </c>
      <c r="G24" s="101">
        <f>AVERAGE(G25:G32)</f>
        <v>2.125</v>
      </c>
      <c r="H24" s="101">
        <v>2</v>
      </c>
      <c r="I24" s="101"/>
      <c r="J24" s="101"/>
      <c r="K24" s="101">
        <f aca="true" t="shared" si="1" ref="K24:K43">SUM(D24:J24)</f>
        <v>10.875</v>
      </c>
    </row>
    <row r="25" spans="1:11" s="89" customFormat="1" ht="15">
      <c r="A25" s="94">
        <v>23</v>
      </c>
      <c r="B25" s="102"/>
      <c r="C25" s="99" t="s">
        <v>1182</v>
      </c>
      <c r="D25" s="99">
        <v>2</v>
      </c>
      <c r="E25" s="99">
        <v>2</v>
      </c>
      <c r="F25" s="99">
        <v>3</v>
      </c>
      <c r="G25" s="99">
        <v>2</v>
      </c>
      <c r="H25" s="99"/>
      <c r="I25" s="99"/>
      <c r="J25" s="99"/>
      <c r="K25" s="34">
        <f t="shared" si="1"/>
        <v>9</v>
      </c>
    </row>
    <row r="26" spans="1:11" ht="15">
      <c r="A26" s="95">
        <v>24</v>
      </c>
      <c r="B26" s="96"/>
      <c r="C26" s="103" t="s">
        <v>1183</v>
      </c>
      <c r="D26" s="103">
        <v>2</v>
      </c>
      <c r="E26" s="103">
        <v>2</v>
      </c>
      <c r="F26" s="103">
        <v>3</v>
      </c>
      <c r="G26" s="103">
        <v>2</v>
      </c>
      <c r="H26" s="103"/>
      <c r="I26" s="103"/>
      <c r="J26" s="103"/>
      <c r="K26" s="104">
        <f t="shared" si="1"/>
        <v>9</v>
      </c>
    </row>
    <row r="27" spans="1:11" s="89" customFormat="1" ht="15">
      <c r="A27" s="94">
        <v>25</v>
      </c>
      <c r="B27" s="102"/>
      <c r="C27" s="99" t="s">
        <v>1184</v>
      </c>
      <c r="D27" s="99">
        <v>3</v>
      </c>
      <c r="E27" s="99">
        <v>2</v>
      </c>
      <c r="F27" s="99">
        <v>3</v>
      </c>
      <c r="G27" s="99">
        <v>2</v>
      </c>
      <c r="H27" s="99"/>
      <c r="I27" s="99"/>
      <c r="J27" s="99"/>
      <c r="K27" s="34">
        <f t="shared" si="1"/>
        <v>10</v>
      </c>
    </row>
    <row r="28" spans="1:11" ht="15">
      <c r="A28" s="95">
        <v>26</v>
      </c>
      <c r="B28" s="96"/>
      <c r="C28" s="103" t="s">
        <v>1185</v>
      </c>
      <c r="D28" s="103">
        <v>3</v>
      </c>
      <c r="E28" s="103">
        <v>1</v>
      </c>
      <c r="F28" s="103">
        <v>3</v>
      </c>
      <c r="G28" s="103">
        <v>2</v>
      </c>
      <c r="H28" s="103"/>
      <c r="I28" s="103"/>
      <c r="J28" s="103"/>
      <c r="K28" s="104">
        <f t="shared" si="1"/>
        <v>9</v>
      </c>
    </row>
    <row r="29" spans="1:11" s="89" customFormat="1" ht="15">
      <c r="A29" s="94">
        <v>27</v>
      </c>
      <c r="B29" s="102"/>
      <c r="C29" s="99" t="s">
        <v>1186</v>
      </c>
      <c r="D29" s="99">
        <v>2</v>
      </c>
      <c r="E29" s="99">
        <v>1</v>
      </c>
      <c r="F29" s="99">
        <v>3</v>
      </c>
      <c r="G29" s="99">
        <v>2</v>
      </c>
      <c r="H29" s="99"/>
      <c r="I29" s="99"/>
      <c r="J29" s="99"/>
      <c r="K29" s="34">
        <f t="shared" si="1"/>
        <v>8</v>
      </c>
    </row>
    <row r="30" spans="1:11" ht="15">
      <c r="A30" s="95">
        <v>28</v>
      </c>
      <c r="B30" s="96"/>
      <c r="C30" s="103" t="s">
        <v>1187</v>
      </c>
      <c r="D30" s="103">
        <v>2</v>
      </c>
      <c r="E30" s="103">
        <v>1</v>
      </c>
      <c r="F30" s="103">
        <v>2</v>
      </c>
      <c r="G30" s="103">
        <v>2</v>
      </c>
      <c r="H30" s="103"/>
      <c r="I30" s="103"/>
      <c r="J30" s="103"/>
      <c r="K30" s="104">
        <f t="shared" si="1"/>
        <v>7</v>
      </c>
    </row>
    <row r="31" spans="1:11" s="89" customFormat="1" ht="15">
      <c r="A31" s="94">
        <v>29</v>
      </c>
      <c r="B31" s="102"/>
      <c r="C31" s="99" t="s">
        <v>1188</v>
      </c>
      <c r="D31" s="99">
        <v>3</v>
      </c>
      <c r="E31" s="99">
        <v>2</v>
      </c>
      <c r="F31" s="99">
        <v>2</v>
      </c>
      <c r="G31" s="99">
        <v>3</v>
      </c>
      <c r="H31" s="99"/>
      <c r="I31" s="99"/>
      <c r="J31" s="99"/>
      <c r="K31" s="34">
        <f t="shared" si="1"/>
        <v>10</v>
      </c>
    </row>
    <row r="32" spans="1:11" ht="15">
      <c r="A32" s="95">
        <v>30</v>
      </c>
      <c r="B32" s="96"/>
      <c r="C32" s="103" t="s">
        <v>1189</v>
      </c>
      <c r="D32" s="103">
        <v>3</v>
      </c>
      <c r="E32" s="103">
        <v>2</v>
      </c>
      <c r="F32" s="103">
        <v>2</v>
      </c>
      <c r="G32" s="103">
        <v>2</v>
      </c>
      <c r="H32" s="103"/>
      <c r="I32" s="103"/>
      <c r="J32" s="103"/>
      <c r="K32" s="104">
        <f t="shared" si="1"/>
        <v>9</v>
      </c>
    </row>
    <row r="33" spans="1:11" s="89" customFormat="1" ht="15">
      <c r="A33" s="94">
        <v>31</v>
      </c>
      <c r="B33" s="31" t="s">
        <v>671</v>
      </c>
      <c r="C33" s="32" t="s">
        <v>1043</v>
      </c>
      <c r="D33" s="32">
        <f>AVERAGE(D34:D36)</f>
        <v>3.3333333333333335</v>
      </c>
      <c r="E33" s="32">
        <f>AVERAGE(E34:E36)</f>
        <v>1</v>
      </c>
      <c r="F33" s="32">
        <f>AVERAGE(F34:F36)</f>
        <v>3</v>
      </c>
      <c r="G33" s="32">
        <f>AVERAGE(G34:G36)</f>
        <v>3</v>
      </c>
      <c r="H33" s="32">
        <v>2</v>
      </c>
      <c r="I33" s="32"/>
      <c r="J33" s="32">
        <v>-3</v>
      </c>
      <c r="K33" s="32">
        <f t="shared" si="1"/>
        <v>9.333333333333334</v>
      </c>
    </row>
    <row r="34" spans="1:11" ht="15">
      <c r="A34" s="95">
        <v>32</v>
      </c>
      <c r="B34" s="96"/>
      <c r="C34" s="103" t="s">
        <v>1190</v>
      </c>
      <c r="D34" s="108">
        <v>3</v>
      </c>
      <c r="E34" s="108">
        <v>1</v>
      </c>
      <c r="F34" s="108">
        <v>3</v>
      </c>
      <c r="G34" s="108">
        <v>3</v>
      </c>
      <c r="H34" s="103"/>
      <c r="I34" s="103"/>
      <c r="J34" s="103"/>
      <c r="K34" s="104">
        <f t="shared" si="1"/>
        <v>10</v>
      </c>
    </row>
    <row r="35" spans="1:11" s="89" customFormat="1" ht="15">
      <c r="A35" s="94">
        <v>33</v>
      </c>
      <c r="B35" s="102"/>
      <c r="C35" s="99" t="s">
        <v>1191</v>
      </c>
      <c r="D35" s="107">
        <v>3</v>
      </c>
      <c r="E35" s="107">
        <v>1</v>
      </c>
      <c r="F35" s="107">
        <v>3</v>
      </c>
      <c r="G35" s="107">
        <v>3</v>
      </c>
      <c r="H35" s="99"/>
      <c r="I35" s="99"/>
      <c r="J35" s="99"/>
      <c r="K35" s="34">
        <f t="shared" si="1"/>
        <v>10</v>
      </c>
    </row>
    <row r="36" spans="1:11" ht="15">
      <c r="A36" s="95">
        <v>34</v>
      </c>
      <c r="B36" s="96"/>
      <c r="C36" s="103" t="s">
        <v>1192</v>
      </c>
      <c r="D36" s="108">
        <v>4</v>
      </c>
      <c r="E36" s="108">
        <v>1</v>
      </c>
      <c r="F36" s="108">
        <v>3</v>
      </c>
      <c r="G36" s="108">
        <v>3</v>
      </c>
      <c r="H36" s="103"/>
      <c r="I36" s="103"/>
      <c r="J36" s="103"/>
      <c r="K36" s="104">
        <f t="shared" si="1"/>
        <v>11</v>
      </c>
    </row>
    <row r="37" spans="1:11" s="89" customFormat="1" ht="15">
      <c r="A37" s="94">
        <v>35</v>
      </c>
      <c r="B37" s="31" t="s">
        <v>672</v>
      </c>
      <c r="C37" s="32" t="s">
        <v>1044</v>
      </c>
      <c r="D37" s="32">
        <f>AVERAGE(D38:D40)</f>
        <v>2.6666666666666665</v>
      </c>
      <c r="E37" s="32">
        <f>AVERAGE(E38:E40)</f>
        <v>2</v>
      </c>
      <c r="F37" s="32">
        <f>AVERAGE(F38:F40)</f>
        <v>2</v>
      </c>
      <c r="G37" s="32">
        <f>AVERAGE(G38:G40)</f>
        <v>2</v>
      </c>
      <c r="H37" s="32">
        <v>2</v>
      </c>
      <c r="I37" s="32"/>
      <c r="J37" s="32">
        <v>-3</v>
      </c>
      <c r="K37" s="32">
        <f t="shared" si="1"/>
        <v>7.666666666666666</v>
      </c>
    </row>
    <row r="38" spans="1:11" ht="15">
      <c r="A38" s="95">
        <v>36</v>
      </c>
      <c r="B38" s="110"/>
      <c r="C38" s="103" t="s">
        <v>1193</v>
      </c>
      <c r="D38" s="108">
        <v>4</v>
      </c>
      <c r="E38" s="108">
        <v>2</v>
      </c>
      <c r="F38" s="108">
        <v>2</v>
      </c>
      <c r="G38" s="108">
        <v>2</v>
      </c>
      <c r="H38" s="103"/>
      <c r="I38" s="103"/>
      <c r="J38" s="103"/>
      <c r="K38" s="104">
        <f t="shared" si="1"/>
        <v>10</v>
      </c>
    </row>
    <row r="39" spans="1:11" s="89" customFormat="1" ht="15">
      <c r="A39" s="94">
        <v>37</v>
      </c>
      <c r="B39" s="109"/>
      <c r="C39" s="99" t="s">
        <v>1194</v>
      </c>
      <c r="D39" s="99">
        <v>2</v>
      </c>
      <c r="E39" s="99">
        <v>2</v>
      </c>
      <c r="F39" s="99">
        <v>2</v>
      </c>
      <c r="G39" s="99">
        <v>2</v>
      </c>
      <c r="H39" s="99"/>
      <c r="I39" s="99"/>
      <c r="J39" s="99"/>
      <c r="K39" s="34">
        <f t="shared" si="1"/>
        <v>8</v>
      </c>
    </row>
    <row r="40" spans="1:11" ht="15">
      <c r="A40" s="95">
        <v>38</v>
      </c>
      <c r="B40" s="110"/>
      <c r="C40" s="103" t="s">
        <v>1195</v>
      </c>
      <c r="D40" s="103">
        <v>2</v>
      </c>
      <c r="E40" s="103">
        <v>2</v>
      </c>
      <c r="F40" s="103">
        <v>2</v>
      </c>
      <c r="G40" s="103">
        <v>2</v>
      </c>
      <c r="H40" s="103"/>
      <c r="I40" s="103"/>
      <c r="J40" s="103"/>
      <c r="K40" s="104">
        <f t="shared" si="1"/>
        <v>8</v>
      </c>
    </row>
    <row r="41" spans="1:11" s="89" customFormat="1" ht="15">
      <c r="A41" s="94">
        <v>39</v>
      </c>
      <c r="B41" s="31" t="s">
        <v>673</v>
      </c>
      <c r="C41" s="32" t="s">
        <v>1045</v>
      </c>
      <c r="D41" s="32">
        <f>AVERAGE(D42:D43)</f>
        <v>2</v>
      </c>
      <c r="E41" s="32">
        <f>AVERAGE(E42:E43)</f>
        <v>1.5</v>
      </c>
      <c r="F41" s="32">
        <f>AVERAGE(F42:F43)</f>
        <v>2.5</v>
      </c>
      <c r="G41" s="32">
        <f>AVERAGE(G42:G43)</f>
        <v>2</v>
      </c>
      <c r="H41" s="32">
        <v>2</v>
      </c>
      <c r="I41" s="32"/>
      <c r="J41" s="32"/>
      <c r="K41" s="32">
        <f t="shared" si="1"/>
        <v>10</v>
      </c>
    </row>
    <row r="42" spans="1:11" ht="15">
      <c r="A42" s="95">
        <v>40</v>
      </c>
      <c r="B42" s="96"/>
      <c r="C42" s="103" t="s">
        <v>1196</v>
      </c>
      <c r="D42" s="103">
        <v>2</v>
      </c>
      <c r="E42" s="103">
        <v>2</v>
      </c>
      <c r="F42" s="103">
        <v>3</v>
      </c>
      <c r="G42" s="103">
        <v>2</v>
      </c>
      <c r="H42" s="103"/>
      <c r="I42" s="103"/>
      <c r="J42" s="103"/>
      <c r="K42" s="104">
        <f t="shared" si="1"/>
        <v>9</v>
      </c>
    </row>
    <row r="43" spans="1:11" s="89" customFormat="1" ht="15">
      <c r="A43" s="94">
        <v>41</v>
      </c>
      <c r="B43" s="102"/>
      <c r="C43" s="99" t="s">
        <v>1197</v>
      </c>
      <c r="D43" s="99">
        <v>2</v>
      </c>
      <c r="E43" s="99">
        <v>1</v>
      </c>
      <c r="F43" s="99">
        <v>2</v>
      </c>
      <c r="G43" s="99">
        <v>2</v>
      </c>
      <c r="H43" s="99"/>
      <c r="I43" s="99"/>
      <c r="J43" s="99"/>
      <c r="K43" s="34">
        <f t="shared" si="1"/>
        <v>7</v>
      </c>
    </row>
    <row r="44" spans="1:11" ht="15">
      <c r="A44" s="95">
        <v>42</v>
      </c>
      <c r="B44" s="105" t="s">
        <v>674</v>
      </c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s="89" customFormat="1" ht="15">
      <c r="A45" s="94">
        <v>43</v>
      </c>
      <c r="B45" s="31" t="s">
        <v>675</v>
      </c>
      <c r="C45" s="32" t="s">
        <v>1046</v>
      </c>
      <c r="D45" s="32">
        <f>AVERAGE(D46:D52)</f>
        <v>2.7142857142857144</v>
      </c>
      <c r="E45" s="32">
        <f>AVERAGE(E46:E52)</f>
        <v>2</v>
      </c>
      <c r="F45" s="32">
        <f>AVERAGE(F46:F52)</f>
        <v>2.5714285714285716</v>
      </c>
      <c r="G45" s="32">
        <f>AVERAGE(G46:G52)</f>
        <v>2.142857142857143</v>
      </c>
      <c r="H45" s="32">
        <v>2</v>
      </c>
      <c r="I45" s="32"/>
      <c r="J45" s="32"/>
      <c r="K45" s="32">
        <f aca="true" t="shared" si="2" ref="K45:K52">SUM(D45:J45)</f>
        <v>11.428571428571429</v>
      </c>
    </row>
    <row r="46" spans="1:11" ht="15">
      <c r="A46" s="95">
        <v>44</v>
      </c>
      <c r="B46" s="96"/>
      <c r="C46" s="103" t="s">
        <v>1198</v>
      </c>
      <c r="D46" s="103">
        <v>3</v>
      </c>
      <c r="E46" s="103">
        <v>2</v>
      </c>
      <c r="F46" s="103">
        <v>2</v>
      </c>
      <c r="G46" s="103">
        <v>2</v>
      </c>
      <c r="H46" s="103"/>
      <c r="I46" s="103"/>
      <c r="J46" s="103"/>
      <c r="K46" s="104">
        <f t="shared" si="2"/>
        <v>9</v>
      </c>
    </row>
    <row r="47" spans="1:11" s="89" customFormat="1" ht="15">
      <c r="A47" s="94">
        <v>45</v>
      </c>
      <c r="B47" s="102"/>
      <c r="C47" s="99" t="s">
        <v>1199</v>
      </c>
      <c r="D47" s="107">
        <v>4</v>
      </c>
      <c r="E47" s="107">
        <v>2</v>
      </c>
      <c r="F47" s="107">
        <v>3</v>
      </c>
      <c r="G47" s="107">
        <v>2</v>
      </c>
      <c r="H47" s="99"/>
      <c r="I47" s="99"/>
      <c r="J47" s="99"/>
      <c r="K47" s="34">
        <f t="shared" si="2"/>
        <v>11</v>
      </c>
    </row>
    <row r="48" spans="1:11" ht="15">
      <c r="A48" s="95">
        <v>46</v>
      </c>
      <c r="B48" s="96"/>
      <c r="C48" s="103" t="s">
        <v>1200</v>
      </c>
      <c r="D48" s="103">
        <v>3</v>
      </c>
      <c r="E48" s="103">
        <v>2</v>
      </c>
      <c r="F48" s="103">
        <v>2</v>
      </c>
      <c r="G48" s="103">
        <v>3</v>
      </c>
      <c r="H48" s="103"/>
      <c r="I48" s="103"/>
      <c r="J48" s="103"/>
      <c r="K48" s="104">
        <f t="shared" si="2"/>
        <v>10</v>
      </c>
    </row>
    <row r="49" spans="1:11" s="89" customFormat="1" ht="15">
      <c r="A49" s="94">
        <v>47</v>
      </c>
      <c r="B49" s="102"/>
      <c r="C49" s="99" t="s">
        <v>1201</v>
      </c>
      <c r="D49" s="99">
        <v>2</v>
      </c>
      <c r="E49" s="99">
        <v>2</v>
      </c>
      <c r="F49" s="99">
        <v>3</v>
      </c>
      <c r="G49" s="99">
        <v>3</v>
      </c>
      <c r="H49" s="99"/>
      <c r="I49" s="99"/>
      <c r="J49" s="99"/>
      <c r="K49" s="34">
        <f t="shared" si="2"/>
        <v>10</v>
      </c>
    </row>
    <row r="50" spans="1:11" ht="15">
      <c r="A50" s="95">
        <v>48</v>
      </c>
      <c r="B50" s="96"/>
      <c r="C50" s="103" t="s">
        <v>1202</v>
      </c>
      <c r="D50" s="103">
        <v>2</v>
      </c>
      <c r="E50" s="103">
        <v>2</v>
      </c>
      <c r="F50" s="103">
        <v>3</v>
      </c>
      <c r="G50" s="103">
        <v>1</v>
      </c>
      <c r="H50" s="103"/>
      <c r="I50" s="103"/>
      <c r="J50" s="103"/>
      <c r="K50" s="104">
        <f t="shared" si="2"/>
        <v>8</v>
      </c>
    </row>
    <row r="51" spans="1:11" s="89" customFormat="1" ht="15">
      <c r="A51" s="94">
        <v>49</v>
      </c>
      <c r="B51" s="102"/>
      <c r="C51" s="99" t="s">
        <v>1203</v>
      </c>
      <c r="D51" s="99">
        <v>3</v>
      </c>
      <c r="E51" s="99">
        <v>2</v>
      </c>
      <c r="F51" s="99">
        <v>2</v>
      </c>
      <c r="G51" s="99">
        <v>2</v>
      </c>
      <c r="H51" s="99"/>
      <c r="I51" s="99"/>
      <c r="J51" s="99"/>
      <c r="K51" s="34">
        <f t="shared" si="2"/>
        <v>9</v>
      </c>
    </row>
    <row r="52" spans="1:11" ht="15">
      <c r="A52" s="95">
        <v>50</v>
      </c>
      <c r="B52" s="96"/>
      <c r="C52" s="103" t="s">
        <v>1204</v>
      </c>
      <c r="D52" s="103">
        <v>2</v>
      </c>
      <c r="E52" s="103">
        <v>2</v>
      </c>
      <c r="F52" s="103">
        <v>3</v>
      </c>
      <c r="G52" s="103">
        <v>2</v>
      </c>
      <c r="H52" s="103"/>
      <c r="I52" s="103"/>
      <c r="J52" s="103"/>
      <c r="K52" s="104">
        <f t="shared" si="2"/>
        <v>9</v>
      </c>
    </row>
    <row r="53" spans="1:11" s="89" customFormat="1" ht="15">
      <c r="A53" s="94">
        <v>51</v>
      </c>
      <c r="B53" s="35" t="s">
        <v>676</v>
      </c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5">
      <c r="A54" s="95">
        <v>52</v>
      </c>
      <c r="B54" s="105" t="s">
        <v>677</v>
      </c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s="89" customFormat="1" ht="15">
      <c r="A55" s="94">
        <v>53</v>
      </c>
      <c r="B55" s="189" t="s">
        <v>678</v>
      </c>
      <c r="C55" s="190" t="s">
        <v>1047</v>
      </c>
      <c r="D55" s="190"/>
      <c r="E55" s="190"/>
      <c r="F55" s="190"/>
      <c r="G55" s="190"/>
      <c r="H55" s="190"/>
      <c r="I55" s="190"/>
      <c r="J55" s="190"/>
      <c r="K55" s="190"/>
    </row>
    <row r="56" spans="1:11" ht="15">
      <c r="A56" s="95">
        <v>54</v>
      </c>
      <c r="B56" s="100" t="s">
        <v>679</v>
      </c>
      <c r="C56" s="101" t="s">
        <v>931</v>
      </c>
      <c r="D56" s="101">
        <f>AVERAGE(D57:D63)</f>
        <v>2.2857142857142856</v>
      </c>
      <c r="E56" s="101">
        <f>AVERAGE(E57:E63)</f>
        <v>2</v>
      </c>
      <c r="F56" s="101">
        <f>AVERAGE(F57:F63)</f>
        <v>3.4285714285714284</v>
      </c>
      <c r="G56" s="101">
        <f>AVERAGE(G57:G63)</f>
        <v>1.8571428571428572</v>
      </c>
      <c r="H56" s="101">
        <v>2</v>
      </c>
      <c r="I56" s="101"/>
      <c r="J56" s="101"/>
      <c r="K56" s="101">
        <f aca="true" t="shared" si="3" ref="K56:K109">SUM(D56:J56)</f>
        <v>11.571428571428571</v>
      </c>
    </row>
    <row r="57" spans="1:11" s="89" customFormat="1" ht="15">
      <c r="A57" s="94">
        <v>55</v>
      </c>
      <c r="B57" s="102"/>
      <c r="C57" s="99" t="s">
        <v>1205</v>
      </c>
      <c r="D57" s="99">
        <v>3</v>
      </c>
      <c r="E57" s="99">
        <v>2</v>
      </c>
      <c r="F57" s="99">
        <v>5</v>
      </c>
      <c r="G57" s="99">
        <v>2</v>
      </c>
      <c r="H57" s="99"/>
      <c r="I57" s="99"/>
      <c r="J57" s="99"/>
      <c r="K57" s="34">
        <f t="shared" si="3"/>
        <v>12</v>
      </c>
    </row>
    <row r="58" spans="1:11" ht="15">
      <c r="A58" s="95">
        <v>56</v>
      </c>
      <c r="B58" s="96"/>
      <c r="C58" s="103" t="s">
        <v>1206</v>
      </c>
      <c r="D58" s="103">
        <v>2</v>
      </c>
      <c r="E58" s="103">
        <v>2</v>
      </c>
      <c r="F58" s="103">
        <v>3</v>
      </c>
      <c r="G58" s="103">
        <v>2</v>
      </c>
      <c r="H58" s="103"/>
      <c r="I58" s="103"/>
      <c r="J58" s="103"/>
      <c r="K58" s="104">
        <f t="shared" si="3"/>
        <v>9</v>
      </c>
    </row>
    <row r="59" spans="1:11" s="89" customFormat="1" ht="15">
      <c r="A59" s="117">
        <v>57</v>
      </c>
      <c r="B59" s="115"/>
      <c r="C59" s="107" t="s">
        <v>1207</v>
      </c>
      <c r="D59" s="107">
        <v>1</v>
      </c>
      <c r="E59" s="107">
        <v>2</v>
      </c>
      <c r="F59" s="107">
        <v>5</v>
      </c>
      <c r="G59" s="107">
        <v>1</v>
      </c>
      <c r="H59" s="107"/>
      <c r="I59" s="107"/>
      <c r="J59" s="107"/>
      <c r="K59" s="34">
        <f t="shared" si="3"/>
        <v>9</v>
      </c>
    </row>
    <row r="60" spans="1:11" ht="15">
      <c r="A60" s="95">
        <v>58</v>
      </c>
      <c r="B60" s="96"/>
      <c r="C60" s="103" t="s">
        <v>1208</v>
      </c>
      <c r="D60" s="108">
        <v>2</v>
      </c>
      <c r="E60" s="108">
        <v>2</v>
      </c>
      <c r="F60" s="108">
        <v>3</v>
      </c>
      <c r="G60" s="108">
        <v>2</v>
      </c>
      <c r="H60" s="103"/>
      <c r="I60" s="103"/>
      <c r="J60" s="103"/>
      <c r="K60" s="104">
        <f t="shared" si="3"/>
        <v>9</v>
      </c>
    </row>
    <row r="61" spans="1:11" s="89" customFormat="1" ht="15">
      <c r="A61" s="94">
        <v>59</v>
      </c>
      <c r="B61" s="102"/>
      <c r="C61" s="99" t="s">
        <v>1209</v>
      </c>
      <c r="D61" s="99">
        <v>2</v>
      </c>
      <c r="E61" s="99">
        <v>2</v>
      </c>
      <c r="F61" s="99">
        <v>2</v>
      </c>
      <c r="G61" s="99">
        <v>2</v>
      </c>
      <c r="H61" s="99"/>
      <c r="I61" s="99"/>
      <c r="J61" s="99"/>
      <c r="K61" s="34">
        <f t="shared" si="3"/>
        <v>8</v>
      </c>
    </row>
    <row r="62" spans="1:11" ht="15">
      <c r="A62" s="95">
        <v>60</v>
      </c>
      <c r="B62" s="96"/>
      <c r="C62" s="103" t="s">
        <v>1210</v>
      </c>
      <c r="D62" s="103">
        <v>3</v>
      </c>
      <c r="E62" s="103">
        <v>2</v>
      </c>
      <c r="F62" s="103">
        <v>3</v>
      </c>
      <c r="G62" s="103">
        <v>2</v>
      </c>
      <c r="H62" s="103"/>
      <c r="I62" s="103"/>
      <c r="J62" s="103"/>
      <c r="K62" s="104">
        <f t="shared" si="3"/>
        <v>10</v>
      </c>
    </row>
    <row r="63" spans="1:11" s="89" customFormat="1" ht="15">
      <c r="A63" s="94">
        <v>61</v>
      </c>
      <c r="B63" s="102"/>
      <c r="C63" s="99" t="s">
        <v>1211</v>
      </c>
      <c r="D63" s="99">
        <v>3</v>
      </c>
      <c r="E63" s="99">
        <v>2</v>
      </c>
      <c r="F63" s="99">
        <v>3</v>
      </c>
      <c r="G63" s="99">
        <v>2</v>
      </c>
      <c r="H63" s="99"/>
      <c r="I63" s="99"/>
      <c r="J63" s="99"/>
      <c r="K63" s="34">
        <f t="shared" si="3"/>
        <v>10</v>
      </c>
    </row>
    <row r="64" spans="1:11" ht="15">
      <c r="A64" s="95">
        <v>62</v>
      </c>
      <c r="B64" s="100" t="s">
        <v>680</v>
      </c>
      <c r="C64" s="101" t="s">
        <v>932</v>
      </c>
      <c r="D64" s="101">
        <f>AVERAGE(D65:D72)</f>
        <v>2.375</v>
      </c>
      <c r="E64" s="101">
        <f>AVERAGE(E65:E72)</f>
        <v>1</v>
      </c>
      <c r="F64" s="101">
        <f>AVERAGE(F65:F72)</f>
        <v>1</v>
      </c>
      <c r="G64" s="101">
        <f>AVERAGE(G65:G72)</f>
        <v>2</v>
      </c>
      <c r="H64" s="101">
        <v>2</v>
      </c>
      <c r="I64" s="101"/>
      <c r="J64" s="101"/>
      <c r="K64" s="101">
        <f t="shared" si="3"/>
        <v>8.375</v>
      </c>
    </row>
    <row r="65" spans="1:11" s="89" customFormat="1" ht="15">
      <c r="A65" s="94">
        <v>63</v>
      </c>
      <c r="B65" s="102"/>
      <c r="C65" s="99" t="s">
        <v>1212</v>
      </c>
      <c r="D65" s="99">
        <v>2</v>
      </c>
      <c r="E65" s="99">
        <v>1</v>
      </c>
      <c r="F65" s="99">
        <v>1</v>
      </c>
      <c r="G65" s="99">
        <v>2</v>
      </c>
      <c r="H65" s="99"/>
      <c r="I65" s="99"/>
      <c r="J65" s="99"/>
      <c r="K65" s="34">
        <f t="shared" si="3"/>
        <v>6</v>
      </c>
    </row>
    <row r="66" spans="1:11" ht="15">
      <c r="A66" s="95">
        <v>64</v>
      </c>
      <c r="B66" s="96"/>
      <c r="C66" s="103" t="s">
        <v>1213</v>
      </c>
      <c r="D66" s="103">
        <v>3</v>
      </c>
      <c r="E66" s="103">
        <v>1</v>
      </c>
      <c r="F66" s="103">
        <v>1</v>
      </c>
      <c r="G66" s="103">
        <v>3</v>
      </c>
      <c r="H66" s="103"/>
      <c r="I66" s="103"/>
      <c r="J66" s="103"/>
      <c r="K66" s="104">
        <f t="shared" si="3"/>
        <v>8</v>
      </c>
    </row>
    <row r="67" spans="1:11" s="89" customFormat="1" ht="15">
      <c r="A67" s="94">
        <v>65</v>
      </c>
      <c r="B67" s="102"/>
      <c r="C67" s="99" t="s">
        <v>1214</v>
      </c>
      <c r="D67" s="99">
        <v>3</v>
      </c>
      <c r="E67" s="99">
        <v>1</v>
      </c>
      <c r="F67" s="99">
        <v>1</v>
      </c>
      <c r="G67" s="99">
        <v>2</v>
      </c>
      <c r="H67" s="99"/>
      <c r="I67" s="99"/>
      <c r="J67" s="99"/>
      <c r="K67" s="34">
        <f t="shared" si="3"/>
        <v>7</v>
      </c>
    </row>
    <row r="68" spans="1:11" ht="15">
      <c r="A68" s="95">
        <v>66</v>
      </c>
      <c r="B68" s="96"/>
      <c r="C68" s="103" t="s">
        <v>1215</v>
      </c>
      <c r="D68" s="103">
        <v>2</v>
      </c>
      <c r="E68" s="103">
        <v>1</v>
      </c>
      <c r="F68" s="103">
        <v>1</v>
      </c>
      <c r="G68" s="103">
        <v>2</v>
      </c>
      <c r="H68" s="103"/>
      <c r="I68" s="103"/>
      <c r="J68" s="103"/>
      <c r="K68" s="104">
        <f t="shared" si="3"/>
        <v>6</v>
      </c>
    </row>
    <row r="69" spans="1:11" s="89" customFormat="1" ht="15">
      <c r="A69" s="94">
        <v>67</v>
      </c>
      <c r="B69" s="102"/>
      <c r="C69" s="99" t="s">
        <v>1216</v>
      </c>
      <c r="D69" s="99">
        <v>2</v>
      </c>
      <c r="E69" s="99">
        <v>1</v>
      </c>
      <c r="F69" s="99">
        <v>1</v>
      </c>
      <c r="G69" s="99">
        <v>2</v>
      </c>
      <c r="H69" s="99"/>
      <c r="I69" s="99"/>
      <c r="J69" s="99"/>
      <c r="K69" s="34">
        <f t="shared" si="3"/>
        <v>6</v>
      </c>
    </row>
    <row r="70" spans="1:11" ht="15">
      <c r="A70" s="95">
        <v>68</v>
      </c>
      <c r="B70" s="96"/>
      <c r="C70" s="103" t="s">
        <v>1217</v>
      </c>
      <c r="D70" s="108">
        <v>2</v>
      </c>
      <c r="E70" s="108">
        <v>1</v>
      </c>
      <c r="F70" s="108">
        <v>1</v>
      </c>
      <c r="G70" s="108">
        <v>2</v>
      </c>
      <c r="H70" s="103"/>
      <c r="I70" s="103"/>
      <c r="J70" s="103"/>
      <c r="K70" s="104">
        <f t="shared" si="3"/>
        <v>6</v>
      </c>
    </row>
    <row r="71" spans="1:11" s="89" customFormat="1" ht="15">
      <c r="A71" s="94">
        <v>69</v>
      </c>
      <c r="B71" s="102"/>
      <c r="C71" s="99" t="s">
        <v>1218</v>
      </c>
      <c r="D71" s="116">
        <v>3</v>
      </c>
      <c r="E71" s="116">
        <v>1</v>
      </c>
      <c r="F71" s="116">
        <v>1</v>
      </c>
      <c r="G71" s="116">
        <v>1</v>
      </c>
      <c r="H71" s="99"/>
      <c r="I71" s="99"/>
      <c r="J71" s="99"/>
      <c r="K71" s="34">
        <f t="shared" si="3"/>
        <v>6</v>
      </c>
    </row>
    <row r="72" spans="1:11" ht="15">
      <c r="A72" s="95">
        <v>70</v>
      </c>
      <c r="B72" s="96"/>
      <c r="C72" s="103" t="s">
        <v>1219</v>
      </c>
      <c r="D72" s="103">
        <v>2</v>
      </c>
      <c r="E72" s="103">
        <v>1</v>
      </c>
      <c r="F72" s="103">
        <v>1</v>
      </c>
      <c r="G72" s="103">
        <v>2</v>
      </c>
      <c r="H72" s="103"/>
      <c r="I72" s="103"/>
      <c r="J72" s="103"/>
      <c r="K72" s="104">
        <f t="shared" si="3"/>
        <v>6</v>
      </c>
    </row>
    <row r="73" spans="1:11" s="89" customFormat="1" ht="15">
      <c r="A73" s="94">
        <v>71</v>
      </c>
      <c r="B73" s="31" t="s">
        <v>681</v>
      </c>
      <c r="C73" s="32" t="s">
        <v>952</v>
      </c>
      <c r="D73" s="32">
        <f>AVERAGE(D74:D79)</f>
        <v>2.8333333333333335</v>
      </c>
      <c r="E73" s="32">
        <f>AVERAGE(E74:E79)</f>
        <v>0.6666666666666666</v>
      </c>
      <c r="F73" s="32">
        <f>AVERAGE(F74:F79)</f>
        <v>1.1666666666666667</v>
      </c>
      <c r="G73" s="32">
        <f>AVERAGE(G74:G79)</f>
        <v>1.5</v>
      </c>
      <c r="H73" s="32">
        <v>1</v>
      </c>
      <c r="I73" s="32"/>
      <c r="J73" s="32"/>
      <c r="K73" s="32">
        <f t="shared" si="3"/>
        <v>7.166666666666667</v>
      </c>
    </row>
    <row r="74" spans="1:11" ht="15">
      <c r="A74" s="95">
        <v>72</v>
      </c>
      <c r="B74" s="96"/>
      <c r="C74" s="108" t="s">
        <v>1220</v>
      </c>
      <c r="D74" s="103">
        <v>3</v>
      </c>
      <c r="E74" s="103">
        <v>1</v>
      </c>
      <c r="F74" s="103">
        <v>1</v>
      </c>
      <c r="G74" s="103">
        <v>2</v>
      </c>
      <c r="H74" s="103"/>
      <c r="I74" s="103"/>
      <c r="J74" s="103"/>
      <c r="K74" s="104">
        <f t="shared" si="3"/>
        <v>7</v>
      </c>
    </row>
    <row r="75" spans="1:11" s="89" customFormat="1" ht="15">
      <c r="A75" s="94">
        <v>73</v>
      </c>
      <c r="B75" s="102"/>
      <c r="C75" s="107" t="s">
        <v>1220</v>
      </c>
      <c r="D75" s="99">
        <v>3</v>
      </c>
      <c r="E75" s="99">
        <v>1</v>
      </c>
      <c r="F75" s="99">
        <v>1</v>
      </c>
      <c r="G75" s="99">
        <v>2</v>
      </c>
      <c r="H75" s="99"/>
      <c r="I75" s="99"/>
      <c r="J75" s="99"/>
      <c r="K75" s="34">
        <f t="shared" si="3"/>
        <v>7</v>
      </c>
    </row>
    <row r="76" spans="1:11" ht="15">
      <c r="A76" s="95">
        <v>74</v>
      </c>
      <c r="B76" s="96"/>
      <c r="C76" s="108" t="s">
        <v>1221</v>
      </c>
      <c r="D76" s="103">
        <v>3</v>
      </c>
      <c r="E76" s="103">
        <v>0</v>
      </c>
      <c r="F76" s="103">
        <v>1</v>
      </c>
      <c r="G76" s="103">
        <v>1</v>
      </c>
      <c r="H76" s="103"/>
      <c r="I76" s="103"/>
      <c r="J76" s="103"/>
      <c r="K76" s="104">
        <f t="shared" si="3"/>
        <v>5</v>
      </c>
    </row>
    <row r="77" spans="1:11" s="89" customFormat="1" ht="15">
      <c r="A77" s="94">
        <v>75</v>
      </c>
      <c r="B77" s="102"/>
      <c r="C77" s="107" t="s">
        <v>1222</v>
      </c>
      <c r="D77" s="99">
        <v>3</v>
      </c>
      <c r="E77" s="99">
        <v>0</v>
      </c>
      <c r="F77" s="99">
        <v>1</v>
      </c>
      <c r="G77" s="99">
        <v>1</v>
      </c>
      <c r="H77" s="99"/>
      <c r="I77" s="99"/>
      <c r="J77" s="99"/>
      <c r="K77" s="34">
        <f t="shared" si="3"/>
        <v>5</v>
      </c>
    </row>
    <row r="78" spans="1:11" ht="15">
      <c r="A78" s="95">
        <v>76</v>
      </c>
      <c r="B78" s="96"/>
      <c r="C78" s="108" t="s">
        <v>1223</v>
      </c>
      <c r="D78" s="103">
        <v>2</v>
      </c>
      <c r="E78" s="103">
        <v>1</v>
      </c>
      <c r="F78" s="103">
        <v>1</v>
      </c>
      <c r="G78" s="103">
        <v>1</v>
      </c>
      <c r="H78" s="103"/>
      <c r="I78" s="103"/>
      <c r="J78" s="103"/>
      <c r="K78" s="104">
        <f t="shared" si="3"/>
        <v>5</v>
      </c>
    </row>
    <row r="79" spans="1:11" s="89" customFormat="1" ht="15">
      <c r="A79" s="94">
        <v>77</v>
      </c>
      <c r="B79" s="93"/>
      <c r="C79" s="107" t="s">
        <v>1224</v>
      </c>
      <c r="D79" s="124">
        <v>3</v>
      </c>
      <c r="E79" s="124">
        <v>1</v>
      </c>
      <c r="F79" s="124">
        <v>2</v>
      </c>
      <c r="G79" s="124">
        <v>2</v>
      </c>
      <c r="H79" s="93"/>
      <c r="I79" s="93"/>
      <c r="J79" s="93"/>
      <c r="K79" s="34">
        <f t="shared" si="3"/>
        <v>8</v>
      </c>
    </row>
    <row r="80" spans="1:11" ht="15">
      <c r="A80" s="95">
        <v>78</v>
      </c>
      <c r="B80" s="100" t="s">
        <v>682</v>
      </c>
      <c r="C80" s="101" t="s">
        <v>1048</v>
      </c>
      <c r="D80" s="101">
        <f>AVERAGE(D81:D88)</f>
        <v>2.625</v>
      </c>
      <c r="E80" s="101">
        <f>AVERAGE(E81:E88)</f>
        <v>2</v>
      </c>
      <c r="F80" s="101">
        <f>AVERAGE(F81:F88)</f>
        <v>3</v>
      </c>
      <c r="G80" s="101">
        <f>AVERAGE(G81:G88)</f>
        <v>2.25</v>
      </c>
      <c r="H80" s="101">
        <v>4</v>
      </c>
      <c r="I80" s="101"/>
      <c r="J80" s="101"/>
      <c r="K80" s="101">
        <f t="shared" si="3"/>
        <v>13.875</v>
      </c>
    </row>
    <row r="81" spans="1:11" s="89" customFormat="1" ht="15">
      <c r="A81" s="94">
        <v>79</v>
      </c>
      <c r="B81" s="102"/>
      <c r="C81" s="107" t="s">
        <v>1225</v>
      </c>
      <c r="D81" s="107">
        <v>2</v>
      </c>
      <c r="E81" s="107">
        <v>2</v>
      </c>
      <c r="F81" s="107">
        <v>5</v>
      </c>
      <c r="G81" s="107">
        <v>3</v>
      </c>
      <c r="H81" s="107"/>
      <c r="I81" s="107"/>
      <c r="J81" s="107"/>
      <c r="K81" s="34">
        <f t="shared" si="3"/>
        <v>12</v>
      </c>
    </row>
    <row r="82" spans="1:11" ht="15">
      <c r="A82" s="95">
        <v>80</v>
      </c>
      <c r="B82" s="96"/>
      <c r="C82" s="103" t="s">
        <v>1226</v>
      </c>
      <c r="D82" s="103">
        <v>3</v>
      </c>
      <c r="E82" s="103">
        <v>2</v>
      </c>
      <c r="F82" s="103">
        <v>4</v>
      </c>
      <c r="G82" s="103">
        <v>2</v>
      </c>
      <c r="H82" s="103"/>
      <c r="I82" s="103"/>
      <c r="J82" s="103"/>
      <c r="K82" s="104">
        <f t="shared" si="3"/>
        <v>11</v>
      </c>
    </row>
    <row r="83" spans="1:11" s="89" customFormat="1" ht="15">
      <c r="A83" s="94">
        <v>81</v>
      </c>
      <c r="B83" s="102"/>
      <c r="C83" s="99" t="s">
        <v>1227</v>
      </c>
      <c r="D83" s="99">
        <v>2</v>
      </c>
      <c r="E83" s="99">
        <v>2</v>
      </c>
      <c r="F83" s="99">
        <v>3</v>
      </c>
      <c r="G83" s="99">
        <v>2</v>
      </c>
      <c r="H83" s="99"/>
      <c r="I83" s="99"/>
      <c r="J83" s="99"/>
      <c r="K83" s="34">
        <f t="shared" si="3"/>
        <v>9</v>
      </c>
    </row>
    <row r="84" spans="1:11" ht="15">
      <c r="A84" s="95">
        <v>82</v>
      </c>
      <c r="B84" s="96"/>
      <c r="C84" s="103" t="s">
        <v>1228</v>
      </c>
      <c r="D84" s="103">
        <v>2</v>
      </c>
      <c r="E84" s="103">
        <v>2</v>
      </c>
      <c r="F84" s="103">
        <v>3</v>
      </c>
      <c r="G84" s="103">
        <v>2</v>
      </c>
      <c r="H84" s="103"/>
      <c r="I84" s="103"/>
      <c r="J84" s="103"/>
      <c r="K84" s="104">
        <f t="shared" si="3"/>
        <v>9</v>
      </c>
    </row>
    <row r="85" spans="1:11" s="89" customFormat="1" ht="15">
      <c r="A85" s="94">
        <v>83</v>
      </c>
      <c r="B85" s="102"/>
      <c r="C85" s="99" t="s">
        <v>1229</v>
      </c>
      <c r="D85" s="99">
        <v>3</v>
      </c>
      <c r="E85" s="99">
        <v>2</v>
      </c>
      <c r="F85" s="99">
        <v>2</v>
      </c>
      <c r="G85" s="99">
        <v>2</v>
      </c>
      <c r="H85" s="99"/>
      <c r="I85" s="99"/>
      <c r="J85" s="99"/>
      <c r="K85" s="34">
        <f t="shared" si="3"/>
        <v>9</v>
      </c>
    </row>
    <row r="86" spans="1:11" ht="15">
      <c r="A86" s="95">
        <v>84</v>
      </c>
      <c r="B86" s="96"/>
      <c r="C86" s="103" t="s">
        <v>1230</v>
      </c>
      <c r="D86" s="103">
        <v>3</v>
      </c>
      <c r="E86" s="103">
        <v>2</v>
      </c>
      <c r="F86" s="103">
        <v>2</v>
      </c>
      <c r="G86" s="103">
        <v>3</v>
      </c>
      <c r="H86" s="103"/>
      <c r="I86" s="103"/>
      <c r="J86" s="103"/>
      <c r="K86" s="104">
        <f t="shared" si="3"/>
        <v>10</v>
      </c>
    </row>
    <row r="87" spans="1:11" s="89" customFormat="1" ht="15">
      <c r="A87" s="94">
        <v>85</v>
      </c>
      <c r="B87" s="102"/>
      <c r="C87" s="99" t="s">
        <v>1231</v>
      </c>
      <c r="D87" s="99">
        <v>3</v>
      </c>
      <c r="E87" s="99">
        <v>2</v>
      </c>
      <c r="F87" s="99">
        <v>2</v>
      </c>
      <c r="G87" s="99">
        <v>2</v>
      </c>
      <c r="H87" s="99"/>
      <c r="I87" s="99"/>
      <c r="J87" s="99"/>
      <c r="K87" s="34">
        <f t="shared" si="3"/>
        <v>9</v>
      </c>
    </row>
    <row r="88" spans="1:11" ht="15">
      <c r="A88" s="95">
        <v>86</v>
      </c>
      <c r="B88" s="110"/>
      <c r="C88" s="103" t="s">
        <v>1232</v>
      </c>
      <c r="D88" s="108">
        <v>3</v>
      </c>
      <c r="E88" s="108">
        <v>2</v>
      </c>
      <c r="F88" s="108">
        <v>3</v>
      </c>
      <c r="G88" s="108">
        <v>2</v>
      </c>
      <c r="H88" s="103"/>
      <c r="I88" s="103"/>
      <c r="J88" s="103"/>
      <c r="K88" s="104">
        <f t="shared" si="3"/>
        <v>10</v>
      </c>
    </row>
    <row r="89" spans="1:11" s="89" customFormat="1" ht="15">
      <c r="A89" s="94">
        <v>87</v>
      </c>
      <c r="B89" s="31" t="s">
        <v>683</v>
      </c>
      <c r="C89" s="32" t="s">
        <v>1049</v>
      </c>
      <c r="D89" s="32">
        <f>AVERAGE(D90:D109)</f>
        <v>2.35</v>
      </c>
      <c r="E89" s="32">
        <f>AVERAGE(E90:E109)</f>
        <v>1.3</v>
      </c>
      <c r="F89" s="32">
        <f>AVERAGE(F90:F109)</f>
        <v>1.95</v>
      </c>
      <c r="G89" s="32">
        <f>AVERAGE(G90:G109)</f>
        <v>2.25</v>
      </c>
      <c r="H89" s="32">
        <v>2</v>
      </c>
      <c r="I89" s="32"/>
      <c r="J89" s="32"/>
      <c r="K89" s="32">
        <f t="shared" si="3"/>
        <v>9.850000000000001</v>
      </c>
    </row>
    <row r="90" spans="1:11" ht="15">
      <c r="A90" s="95">
        <v>88</v>
      </c>
      <c r="B90" s="96"/>
      <c r="C90" s="103" t="s">
        <v>1233</v>
      </c>
      <c r="D90" s="103">
        <v>3</v>
      </c>
      <c r="E90" s="103">
        <v>1</v>
      </c>
      <c r="F90" s="103">
        <v>2</v>
      </c>
      <c r="G90" s="103">
        <v>2</v>
      </c>
      <c r="H90" s="103"/>
      <c r="I90" s="103"/>
      <c r="J90" s="103"/>
      <c r="K90" s="104">
        <f t="shared" si="3"/>
        <v>8</v>
      </c>
    </row>
    <row r="91" spans="1:11" s="89" customFormat="1" ht="15">
      <c r="A91" s="94">
        <v>89</v>
      </c>
      <c r="B91" s="102"/>
      <c r="C91" s="99" t="s">
        <v>1234</v>
      </c>
      <c r="D91" s="99">
        <v>2</v>
      </c>
      <c r="E91" s="99">
        <v>1</v>
      </c>
      <c r="F91" s="99">
        <v>2</v>
      </c>
      <c r="G91" s="99">
        <v>2</v>
      </c>
      <c r="H91" s="99"/>
      <c r="I91" s="99"/>
      <c r="J91" s="99"/>
      <c r="K91" s="34">
        <f t="shared" si="3"/>
        <v>7</v>
      </c>
    </row>
    <row r="92" spans="1:11" ht="15">
      <c r="A92" s="95">
        <v>90</v>
      </c>
      <c r="B92" s="96"/>
      <c r="C92" s="103" t="s">
        <v>1235</v>
      </c>
      <c r="D92" s="103">
        <v>2</v>
      </c>
      <c r="E92" s="103">
        <v>1</v>
      </c>
      <c r="F92" s="103">
        <v>2</v>
      </c>
      <c r="G92" s="103">
        <v>3</v>
      </c>
      <c r="H92" s="103"/>
      <c r="I92" s="103"/>
      <c r="J92" s="103"/>
      <c r="K92" s="104">
        <f t="shared" si="3"/>
        <v>8</v>
      </c>
    </row>
    <row r="93" spans="1:11" s="89" customFormat="1" ht="15">
      <c r="A93" s="94">
        <v>91</v>
      </c>
      <c r="B93" s="102"/>
      <c r="C93" s="99" t="s">
        <v>1236</v>
      </c>
      <c r="D93" s="99">
        <v>3</v>
      </c>
      <c r="E93" s="99">
        <v>1</v>
      </c>
      <c r="F93" s="99">
        <v>2</v>
      </c>
      <c r="G93" s="99">
        <v>3</v>
      </c>
      <c r="H93" s="99"/>
      <c r="I93" s="99"/>
      <c r="J93" s="99"/>
      <c r="K93" s="34">
        <f t="shared" si="3"/>
        <v>9</v>
      </c>
    </row>
    <row r="94" spans="1:11" ht="15">
      <c r="A94" s="95">
        <v>92</v>
      </c>
      <c r="B94" s="96"/>
      <c r="C94" s="103" t="s">
        <v>1237</v>
      </c>
      <c r="D94" s="103">
        <v>2</v>
      </c>
      <c r="E94" s="103">
        <v>2</v>
      </c>
      <c r="F94" s="103">
        <v>2</v>
      </c>
      <c r="G94" s="103">
        <v>2</v>
      </c>
      <c r="H94" s="103"/>
      <c r="I94" s="103"/>
      <c r="J94" s="103"/>
      <c r="K94" s="104">
        <f t="shared" si="3"/>
        <v>8</v>
      </c>
    </row>
    <row r="95" spans="1:11" s="89" customFormat="1" ht="15">
      <c r="A95" s="94">
        <v>93</v>
      </c>
      <c r="B95" s="102"/>
      <c r="C95" s="99" t="s">
        <v>1238</v>
      </c>
      <c r="D95" s="99">
        <v>3</v>
      </c>
      <c r="E95" s="99">
        <v>2</v>
      </c>
      <c r="F95" s="99">
        <v>2</v>
      </c>
      <c r="G95" s="99">
        <v>2</v>
      </c>
      <c r="H95" s="99"/>
      <c r="I95" s="99"/>
      <c r="J95" s="99"/>
      <c r="K95" s="34">
        <f t="shared" si="3"/>
        <v>9</v>
      </c>
    </row>
    <row r="96" spans="1:11" ht="15">
      <c r="A96" s="95">
        <v>94</v>
      </c>
      <c r="B96" s="96"/>
      <c r="C96" s="103" t="s">
        <v>1239</v>
      </c>
      <c r="D96" s="103">
        <v>2</v>
      </c>
      <c r="E96" s="103">
        <v>2</v>
      </c>
      <c r="F96" s="103">
        <v>2</v>
      </c>
      <c r="G96" s="103">
        <v>2</v>
      </c>
      <c r="H96" s="103"/>
      <c r="I96" s="103"/>
      <c r="J96" s="103"/>
      <c r="K96" s="104">
        <f t="shared" si="3"/>
        <v>8</v>
      </c>
    </row>
    <row r="97" spans="1:11" s="89" customFormat="1" ht="15">
      <c r="A97" s="94">
        <v>95</v>
      </c>
      <c r="B97" s="102"/>
      <c r="C97" s="99" t="s">
        <v>1240</v>
      </c>
      <c r="D97" s="99">
        <v>3</v>
      </c>
      <c r="E97" s="99">
        <v>2</v>
      </c>
      <c r="F97" s="99">
        <v>2</v>
      </c>
      <c r="G97" s="99">
        <v>2</v>
      </c>
      <c r="H97" s="99"/>
      <c r="I97" s="99"/>
      <c r="J97" s="99"/>
      <c r="K97" s="34">
        <f t="shared" si="3"/>
        <v>9</v>
      </c>
    </row>
    <row r="98" spans="1:11" ht="15">
      <c r="A98" s="95">
        <v>96</v>
      </c>
      <c r="B98" s="96"/>
      <c r="C98" s="103" t="s">
        <v>1241</v>
      </c>
      <c r="D98" s="103">
        <v>2</v>
      </c>
      <c r="E98" s="103">
        <v>1</v>
      </c>
      <c r="F98" s="103">
        <v>2</v>
      </c>
      <c r="G98" s="103">
        <v>2</v>
      </c>
      <c r="H98" s="103"/>
      <c r="I98" s="103"/>
      <c r="J98" s="103"/>
      <c r="K98" s="104">
        <f t="shared" si="3"/>
        <v>7</v>
      </c>
    </row>
    <row r="99" spans="1:11" s="89" customFormat="1" ht="15">
      <c r="A99" s="94">
        <v>97</v>
      </c>
      <c r="B99" s="102"/>
      <c r="C99" s="99" t="s">
        <v>1242</v>
      </c>
      <c r="D99" s="99">
        <v>2</v>
      </c>
      <c r="E99" s="99">
        <v>1</v>
      </c>
      <c r="F99" s="99">
        <v>2</v>
      </c>
      <c r="G99" s="99">
        <v>3</v>
      </c>
      <c r="H99" s="99"/>
      <c r="I99" s="99"/>
      <c r="J99" s="99"/>
      <c r="K99" s="34">
        <f t="shared" si="3"/>
        <v>8</v>
      </c>
    </row>
    <row r="100" spans="1:11" ht="15">
      <c r="A100" s="95">
        <v>98</v>
      </c>
      <c r="B100" s="96"/>
      <c r="C100" s="103" t="s">
        <v>1243</v>
      </c>
      <c r="D100" s="103">
        <v>2</v>
      </c>
      <c r="E100" s="103">
        <v>2</v>
      </c>
      <c r="F100" s="103">
        <v>2</v>
      </c>
      <c r="G100" s="103">
        <v>2</v>
      </c>
      <c r="H100" s="103"/>
      <c r="I100" s="103"/>
      <c r="J100" s="103"/>
      <c r="K100" s="104">
        <f t="shared" si="3"/>
        <v>8</v>
      </c>
    </row>
    <row r="101" spans="1:11" s="89" customFormat="1" ht="15">
      <c r="A101" s="94">
        <v>99</v>
      </c>
      <c r="B101" s="102"/>
      <c r="C101" s="99" t="s">
        <v>1244</v>
      </c>
      <c r="D101" s="99">
        <v>4</v>
      </c>
      <c r="E101" s="99">
        <v>2</v>
      </c>
      <c r="F101" s="99">
        <v>2</v>
      </c>
      <c r="G101" s="99">
        <v>3</v>
      </c>
      <c r="H101" s="99"/>
      <c r="I101" s="99"/>
      <c r="J101" s="99"/>
      <c r="K101" s="34">
        <f t="shared" si="3"/>
        <v>11</v>
      </c>
    </row>
    <row r="102" spans="1:11" ht="15">
      <c r="A102" s="95">
        <v>100</v>
      </c>
      <c r="B102" s="96"/>
      <c r="C102" s="103" t="s">
        <v>1245</v>
      </c>
      <c r="D102" s="103">
        <v>2</v>
      </c>
      <c r="E102" s="103">
        <v>1</v>
      </c>
      <c r="F102" s="103">
        <v>2</v>
      </c>
      <c r="G102" s="103">
        <v>2</v>
      </c>
      <c r="H102" s="103"/>
      <c r="I102" s="103"/>
      <c r="J102" s="103"/>
      <c r="K102" s="104">
        <f t="shared" si="3"/>
        <v>7</v>
      </c>
    </row>
    <row r="103" spans="1:11" s="89" customFormat="1" ht="15">
      <c r="A103" s="94">
        <v>101</v>
      </c>
      <c r="B103" s="102"/>
      <c r="C103" s="99" t="s">
        <v>1246</v>
      </c>
      <c r="D103" s="99">
        <v>2</v>
      </c>
      <c r="E103" s="99">
        <v>1</v>
      </c>
      <c r="F103" s="99">
        <v>2</v>
      </c>
      <c r="G103" s="99">
        <v>2</v>
      </c>
      <c r="H103" s="99"/>
      <c r="I103" s="99"/>
      <c r="J103" s="99"/>
      <c r="K103" s="34">
        <f t="shared" si="3"/>
        <v>7</v>
      </c>
    </row>
    <row r="104" spans="1:11" ht="15">
      <c r="A104" s="95">
        <v>102</v>
      </c>
      <c r="B104" s="96"/>
      <c r="C104" s="103" t="s">
        <v>1247</v>
      </c>
      <c r="D104" s="108">
        <v>2</v>
      </c>
      <c r="E104" s="108">
        <v>1</v>
      </c>
      <c r="F104" s="108">
        <v>2</v>
      </c>
      <c r="G104" s="108">
        <v>3</v>
      </c>
      <c r="H104" s="103"/>
      <c r="I104" s="103"/>
      <c r="J104" s="103"/>
      <c r="K104" s="104">
        <f t="shared" si="3"/>
        <v>8</v>
      </c>
    </row>
    <row r="105" spans="1:11" s="89" customFormat="1" ht="15">
      <c r="A105" s="94">
        <v>103</v>
      </c>
      <c r="B105" s="102"/>
      <c r="C105" s="99" t="s">
        <v>1248</v>
      </c>
      <c r="D105" s="99">
        <v>2</v>
      </c>
      <c r="E105" s="99">
        <v>1</v>
      </c>
      <c r="F105" s="99">
        <v>2</v>
      </c>
      <c r="G105" s="99">
        <v>3</v>
      </c>
      <c r="H105" s="99"/>
      <c r="I105" s="99"/>
      <c r="J105" s="99"/>
      <c r="K105" s="34">
        <f t="shared" si="3"/>
        <v>8</v>
      </c>
    </row>
    <row r="106" spans="1:11" ht="15">
      <c r="A106" s="95">
        <v>104</v>
      </c>
      <c r="B106" s="96"/>
      <c r="C106" s="103" t="s">
        <v>1249</v>
      </c>
      <c r="D106" s="103">
        <v>2</v>
      </c>
      <c r="E106" s="103">
        <v>1</v>
      </c>
      <c r="F106" s="103">
        <v>2</v>
      </c>
      <c r="G106" s="103">
        <v>2</v>
      </c>
      <c r="H106" s="103"/>
      <c r="I106" s="103"/>
      <c r="J106" s="103"/>
      <c r="K106" s="104">
        <f t="shared" si="3"/>
        <v>7</v>
      </c>
    </row>
    <row r="107" spans="1:11" s="89" customFormat="1" ht="15">
      <c r="A107" s="94">
        <v>105</v>
      </c>
      <c r="B107" s="102"/>
      <c r="C107" s="99" t="s">
        <v>1250</v>
      </c>
      <c r="D107" s="99">
        <v>3</v>
      </c>
      <c r="E107" s="99">
        <v>1</v>
      </c>
      <c r="F107" s="99">
        <v>2</v>
      </c>
      <c r="G107" s="99">
        <v>2</v>
      </c>
      <c r="H107" s="99"/>
      <c r="I107" s="99"/>
      <c r="J107" s="99"/>
      <c r="K107" s="34">
        <f t="shared" si="3"/>
        <v>8</v>
      </c>
    </row>
    <row r="108" spans="1:11" ht="15">
      <c r="A108" s="95">
        <v>106</v>
      </c>
      <c r="B108" s="96"/>
      <c r="C108" s="103" t="s">
        <v>1251</v>
      </c>
      <c r="D108" s="103">
        <v>2</v>
      </c>
      <c r="E108" s="103">
        <v>1</v>
      </c>
      <c r="F108" s="103">
        <v>1</v>
      </c>
      <c r="G108" s="103">
        <v>2</v>
      </c>
      <c r="H108" s="103"/>
      <c r="I108" s="103"/>
      <c r="J108" s="103"/>
      <c r="K108" s="104">
        <f t="shared" si="3"/>
        <v>6</v>
      </c>
    </row>
    <row r="109" spans="1:11" s="89" customFormat="1" ht="15">
      <c r="A109" s="94">
        <v>107</v>
      </c>
      <c r="B109" s="102"/>
      <c r="C109" s="99" t="s">
        <v>1252</v>
      </c>
      <c r="D109" s="99">
        <v>2</v>
      </c>
      <c r="E109" s="99">
        <v>1</v>
      </c>
      <c r="F109" s="99">
        <v>2</v>
      </c>
      <c r="G109" s="99">
        <v>1</v>
      </c>
      <c r="H109" s="99"/>
      <c r="I109" s="99"/>
      <c r="J109" s="99"/>
      <c r="K109" s="34">
        <f t="shared" si="3"/>
        <v>6</v>
      </c>
    </row>
    <row r="110" spans="1:11" ht="15">
      <c r="A110" s="95">
        <v>108</v>
      </c>
      <c r="B110" s="105" t="s">
        <v>684</v>
      </c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1:11" s="89" customFormat="1" ht="15">
      <c r="A111" s="94">
        <v>109</v>
      </c>
      <c r="B111" s="31" t="s">
        <v>686</v>
      </c>
      <c r="C111" s="32" t="s">
        <v>1050</v>
      </c>
      <c r="D111" s="32">
        <f>AVERAGE(D112:D132)</f>
        <v>2.9047619047619047</v>
      </c>
      <c r="E111" s="32">
        <f>AVERAGE(E112:E132)</f>
        <v>1.5238095238095237</v>
      </c>
      <c r="F111" s="32">
        <f>AVERAGE(F112:F132)</f>
        <v>3.4285714285714284</v>
      </c>
      <c r="G111" s="32">
        <f>AVERAGE(G112:G132)</f>
        <v>2.1904761904761907</v>
      </c>
      <c r="H111" s="32">
        <v>2</v>
      </c>
      <c r="I111" s="32"/>
      <c r="J111" s="32"/>
      <c r="K111" s="32">
        <f aca="true" t="shared" si="4" ref="K111:K132">SUM(D111:J111)</f>
        <v>12.047619047619047</v>
      </c>
    </row>
    <row r="112" spans="1:11" ht="15">
      <c r="A112" s="95">
        <v>110</v>
      </c>
      <c r="B112" s="135"/>
      <c r="C112" s="103" t="s">
        <v>1253</v>
      </c>
      <c r="D112" s="108">
        <v>2</v>
      </c>
      <c r="E112" s="108">
        <v>2</v>
      </c>
      <c r="F112" s="108">
        <v>3</v>
      </c>
      <c r="G112" s="108">
        <v>2</v>
      </c>
      <c r="H112" s="103"/>
      <c r="I112" s="103"/>
      <c r="J112" s="103"/>
      <c r="K112" s="104">
        <f t="shared" si="4"/>
        <v>9</v>
      </c>
    </row>
    <row r="113" spans="1:11" s="89" customFormat="1" ht="15">
      <c r="A113" s="94">
        <v>111</v>
      </c>
      <c r="B113" s="102"/>
      <c r="C113" s="99" t="s">
        <v>1254</v>
      </c>
      <c r="D113" s="99">
        <v>4</v>
      </c>
      <c r="E113" s="99">
        <v>2</v>
      </c>
      <c r="F113" s="99">
        <v>3</v>
      </c>
      <c r="G113" s="99">
        <v>2</v>
      </c>
      <c r="H113" s="99"/>
      <c r="I113" s="99"/>
      <c r="J113" s="99"/>
      <c r="K113" s="34">
        <f t="shared" si="4"/>
        <v>11</v>
      </c>
    </row>
    <row r="114" spans="1:11" ht="15">
      <c r="A114" s="95">
        <v>112</v>
      </c>
      <c r="B114" s="96"/>
      <c r="C114" s="103" t="s">
        <v>1255</v>
      </c>
      <c r="D114" s="103">
        <v>2</v>
      </c>
      <c r="E114" s="103">
        <v>2</v>
      </c>
      <c r="F114" s="103">
        <v>3</v>
      </c>
      <c r="G114" s="103">
        <v>2</v>
      </c>
      <c r="H114" s="103"/>
      <c r="I114" s="103"/>
      <c r="J114" s="103"/>
      <c r="K114" s="104">
        <f t="shared" si="4"/>
        <v>9</v>
      </c>
    </row>
    <row r="115" spans="1:11" s="89" customFormat="1" ht="15">
      <c r="A115" s="94">
        <v>113</v>
      </c>
      <c r="B115" s="102"/>
      <c r="C115" s="99" t="s">
        <v>1256</v>
      </c>
      <c r="D115" s="99">
        <v>2</v>
      </c>
      <c r="E115" s="99">
        <v>1</v>
      </c>
      <c r="F115" s="99">
        <v>3</v>
      </c>
      <c r="G115" s="99">
        <v>2</v>
      </c>
      <c r="H115" s="99"/>
      <c r="I115" s="99"/>
      <c r="J115" s="99"/>
      <c r="K115" s="34">
        <f t="shared" si="4"/>
        <v>8</v>
      </c>
    </row>
    <row r="116" spans="1:11" ht="15">
      <c r="A116" s="95">
        <v>114</v>
      </c>
      <c r="B116" s="96"/>
      <c r="C116" s="103" t="s">
        <v>1257</v>
      </c>
      <c r="D116" s="103">
        <v>4</v>
      </c>
      <c r="E116" s="103">
        <v>1</v>
      </c>
      <c r="F116" s="103">
        <v>3</v>
      </c>
      <c r="G116" s="103">
        <v>3</v>
      </c>
      <c r="H116" s="103"/>
      <c r="I116" s="103"/>
      <c r="J116" s="103"/>
      <c r="K116" s="104">
        <f t="shared" si="4"/>
        <v>11</v>
      </c>
    </row>
    <row r="117" spans="1:11" s="89" customFormat="1" ht="15">
      <c r="A117" s="94">
        <v>115</v>
      </c>
      <c r="B117" s="102"/>
      <c r="C117" s="99" t="s">
        <v>1258</v>
      </c>
      <c r="D117" s="99">
        <v>3</v>
      </c>
      <c r="E117" s="99">
        <v>1</v>
      </c>
      <c r="F117" s="99">
        <v>4</v>
      </c>
      <c r="G117" s="99">
        <v>2</v>
      </c>
      <c r="H117" s="99"/>
      <c r="I117" s="99"/>
      <c r="J117" s="99"/>
      <c r="K117" s="34">
        <f t="shared" si="4"/>
        <v>10</v>
      </c>
    </row>
    <row r="118" spans="1:11" ht="15">
      <c r="A118" s="95">
        <v>116</v>
      </c>
      <c r="B118" s="96"/>
      <c r="C118" s="103" t="s">
        <v>1259</v>
      </c>
      <c r="D118" s="103">
        <v>3</v>
      </c>
      <c r="E118" s="103">
        <v>2</v>
      </c>
      <c r="F118" s="103">
        <v>4</v>
      </c>
      <c r="G118" s="103">
        <v>2</v>
      </c>
      <c r="H118" s="103"/>
      <c r="I118" s="103"/>
      <c r="J118" s="103"/>
      <c r="K118" s="104">
        <f t="shared" si="4"/>
        <v>11</v>
      </c>
    </row>
    <row r="119" spans="1:11" s="89" customFormat="1" ht="15">
      <c r="A119" s="94">
        <v>117</v>
      </c>
      <c r="B119" s="102"/>
      <c r="C119" s="99" t="s">
        <v>1260</v>
      </c>
      <c r="D119" s="99">
        <v>3</v>
      </c>
      <c r="E119" s="99">
        <v>1</v>
      </c>
      <c r="F119" s="99">
        <v>4</v>
      </c>
      <c r="G119" s="99">
        <v>3</v>
      </c>
      <c r="H119" s="99"/>
      <c r="I119" s="99"/>
      <c r="J119" s="99"/>
      <c r="K119" s="34">
        <f t="shared" si="4"/>
        <v>11</v>
      </c>
    </row>
    <row r="120" spans="1:11" ht="15">
      <c r="A120" s="95">
        <v>118</v>
      </c>
      <c r="B120" s="96"/>
      <c r="C120" s="103" t="s">
        <v>1261</v>
      </c>
      <c r="D120" s="103">
        <v>2</v>
      </c>
      <c r="E120" s="103">
        <v>2</v>
      </c>
      <c r="F120" s="103">
        <v>4</v>
      </c>
      <c r="G120" s="103">
        <v>2</v>
      </c>
      <c r="H120" s="103"/>
      <c r="I120" s="103"/>
      <c r="J120" s="103"/>
      <c r="K120" s="104">
        <f t="shared" si="4"/>
        <v>10</v>
      </c>
    </row>
    <row r="121" spans="1:11" s="89" customFormat="1" ht="15">
      <c r="A121" s="94">
        <v>119</v>
      </c>
      <c r="B121" s="102"/>
      <c r="C121" s="99" t="s">
        <v>1262</v>
      </c>
      <c r="D121" s="99">
        <v>3</v>
      </c>
      <c r="E121" s="99">
        <v>2</v>
      </c>
      <c r="F121" s="99">
        <v>5</v>
      </c>
      <c r="G121" s="99">
        <v>2</v>
      </c>
      <c r="H121" s="99"/>
      <c r="I121" s="99"/>
      <c r="J121" s="99"/>
      <c r="K121" s="34">
        <f t="shared" si="4"/>
        <v>12</v>
      </c>
    </row>
    <row r="122" spans="1:11" ht="15">
      <c r="A122" s="95">
        <v>120</v>
      </c>
      <c r="B122" s="96"/>
      <c r="C122" s="103" t="s">
        <v>1263</v>
      </c>
      <c r="D122" s="103">
        <v>2</v>
      </c>
      <c r="E122" s="103">
        <v>2</v>
      </c>
      <c r="F122" s="103">
        <v>4</v>
      </c>
      <c r="G122" s="103">
        <v>3</v>
      </c>
      <c r="H122" s="103"/>
      <c r="I122" s="103"/>
      <c r="J122" s="103"/>
      <c r="K122" s="104">
        <f t="shared" si="4"/>
        <v>11</v>
      </c>
    </row>
    <row r="123" spans="1:11" s="89" customFormat="1" ht="15">
      <c r="A123" s="94">
        <v>121</v>
      </c>
      <c r="B123" s="102"/>
      <c r="C123" s="99" t="s">
        <v>1264</v>
      </c>
      <c r="D123" s="99">
        <v>4</v>
      </c>
      <c r="E123" s="99">
        <v>2</v>
      </c>
      <c r="F123" s="99">
        <v>4</v>
      </c>
      <c r="G123" s="99">
        <v>2</v>
      </c>
      <c r="H123" s="99"/>
      <c r="I123" s="99"/>
      <c r="J123" s="99"/>
      <c r="K123" s="34">
        <f t="shared" si="4"/>
        <v>12</v>
      </c>
    </row>
    <row r="124" spans="1:11" ht="15">
      <c r="A124" s="95">
        <v>122</v>
      </c>
      <c r="B124" s="96"/>
      <c r="C124" s="103" t="s">
        <v>1265</v>
      </c>
      <c r="D124" s="103">
        <v>3</v>
      </c>
      <c r="E124" s="103">
        <v>1</v>
      </c>
      <c r="F124" s="103">
        <v>4</v>
      </c>
      <c r="G124" s="103">
        <v>2</v>
      </c>
      <c r="H124" s="103"/>
      <c r="I124" s="103"/>
      <c r="J124" s="103"/>
      <c r="K124" s="104">
        <f t="shared" si="4"/>
        <v>10</v>
      </c>
    </row>
    <row r="125" spans="1:11" s="89" customFormat="1" ht="15">
      <c r="A125" s="94">
        <v>123</v>
      </c>
      <c r="B125" s="102"/>
      <c r="C125" s="99" t="s">
        <v>1266</v>
      </c>
      <c r="D125" s="99">
        <v>3</v>
      </c>
      <c r="E125" s="99">
        <v>2</v>
      </c>
      <c r="F125" s="99">
        <v>4</v>
      </c>
      <c r="G125" s="99">
        <v>2</v>
      </c>
      <c r="H125" s="99"/>
      <c r="I125" s="99"/>
      <c r="J125" s="99"/>
      <c r="K125" s="34">
        <f t="shared" si="4"/>
        <v>11</v>
      </c>
    </row>
    <row r="126" spans="1:11" ht="15">
      <c r="A126" s="95">
        <v>124</v>
      </c>
      <c r="B126" s="96"/>
      <c r="C126" s="103" t="s">
        <v>1267</v>
      </c>
      <c r="D126" s="103">
        <v>3</v>
      </c>
      <c r="E126" s="103">
        <v>1</v>
      </c>
      <c r="F126" s="103">
        <v>3</v>
      </c>
      <c r="G126" s="103">
        <v>2</v>
      </c>
      <c r="H126" s="103"/>
      <c r="I126" s="103"/>
      <c r="J126" s="103"/>
      <c r="K126" s="104">
        <f t="shared" si="4"/>
        <v>9</v>
      </c>
    </row>
    <row r="127" spans="1:11" s="89" customFormat="1" ht="15">
      <c r="A127" s="94">
        <v>125</v>
      </c>
      <c r="B127" s="102"/>
      <c r="C127" s="99" t="s">
        <v>1268</v>
      </c>
      <c r="D127" s="99">
        <v>4</v>
      </c>
      <c r="E127" s="99">
        <v>1</v>
      </c>
      <c r="F127" s="99">
        <v>3</v>
      </c>
      <c r="G127" s="99">
        <v>3</v>
      </c>
      <c r="H127" s="99"/>
      <c r="I127" s="99"/>
      <c r="J127" s="99"/>
      <c r="K127" s="34">
        <f t="shared" si="4"/>
        <v>11</v>
      </c>
    </row>
    <row r="128" spans="1:11" ht="15">
      <c r="A128" s="95">
        <v>126</v>
      </c>
      <c r="B128" s="96"/>
      <c r="C128" s="103" t="s">
        <v>1269</v>
      </c>
      <c r="D128" s="103">
        <v>3</v>
      </c>
      <c r="E128" s="103">
        <v>1</v>
      </c>
      <c r="F128" s="103">
        <v>3</v>
      </c>
      <c r="G128" s="103">
        <v>2</v>
      </c>
      <c r="H128" s="103"/>
      <c r="I128" s="103"/>
      <c r="J128" s="103"/>
      <c r="K128" s="104">
        <f t="shared" si="4"/>
        <v>9</v>
      </c>
    </row>
    <row r="129" spans="1:11" s="89" customFormat="1" ht="15">
      <c r="A129" s="94">
        <v>127</v>
      </c>
      <c r="B129" s="102"/>
      <c r="C129" s="99" t="s">
        <v>1270</v>
      </c>
      <c r="D129" s="99">
        <v>3</v>
      </c>
      <c r="E129" s="99">
        <v>2</v>
      </c>
      <c r="F129" s="99">
        <v>3</v>
      </c>
      <c r="G129" s="99">
        <v>2</v>
      </c>
      <c r="H129" s="99"/>
      <c r="I129" s="99"/>
      <c r="J129" s="99"/>
      <c r="K129" s="34">
        <f t="shared" si="4"/>
        <v>10</v>
      </c>
    </row>
    <row r="130" spans="1:11" ht="15">
      <c r="A130" s="95">
        <v>128</v>
      </c>
      <c r="B130" s="96"/>
      <c r="C130" s="103" t="s">
        <v>1271</v>
      </c>
      <c r="D130" s="103">
        <v>2</v>
      </c>
      <c r="E130" s="103">
        <v>1</v>
      </c>
      <c r="F130" s="103">
        <v>3</v>
      </c>
      <c r="G130" s="103">
        <v>2</v>
      </c>
      <c r="H130" s="103"/>
      <c r="I130" s="103"/>
      <c r="J130" s="103"/>
      <c r="K130" s="104">
        <f t="shared" si="4"/>
        <v>8</v>
      </c>
    </row>
    <row r="131" spans="1:11" s="89" customFormat="1" ht="15">
      <c r="A131" s="94">
        <v>129</v>
      </c>
      <c r="B131" s="102"/>
      <c r="C131" s="99" t="s">
        <v>1272</v>
      </c>
      <c r="D131" s="99">
        <v>3</v>
      </c>
      <c r="E131" s="99">
        <v>1</v>
      </c>
      <c r="F131" s="99">
        <v>2</v>
      </c>
      <c r="G131" s="99">
        <v>2</v>
      </c>
      <c r="H131" s="99"/>
      <c r="I131" s="99"/>
      <c r="J131" s="99"/>
      <c r="K131" s="34">
        <f t="shared" si="4"/>
        <v>8</v>
      </c>
    </row>
    <row r="132" spans="1:11" ht="15">
      <c r="A132" s="95">
        <v>130</v>
      </c>
      <c r="B132" s="96"/>
      <c r="C132" s="103" t="s">
        <v>1273</v>
      </c>
      <c r="D132" s="103">
        <v>3</v>
      </c>
      <c r="E132" s="103">
        <v>2</v>
      </c>
      <c r="F132" s="103">
        <v>3</v>
      </c>
      <c r="G132" s="103">
        <v>2</v>
      </c>
      <c r="H132" s="103"/>
      <c r="I132" s="103"/>
      <c r="J132" s="103"/>
      <c r="K132" s="104">
        <f t="shared" si="4"/>
        <v>10</v>
      </c>
    </row>
    <row r="133" spans="1:11" s="89" customFormat="1" ht="15">
      <c r="A133" s="94">
        <v>131</v>
      </c>
      <c r="B133" s="35" t="s">
        <v>1274</v>
      </c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5">
      <c r="A134" s="95">
        <v>132</v>
      </c>
      <c r="B134" s="118" t="s">
        <v>1275</v>
      </c>
      <c r="C134" s="101" t="s">
        <v>1051</v>
      </c>
      <c r="D134" s="101">
        <f>AVERAGE(D135:D142)</f>
        <v>2.25</v>
      </c>
      <c r="E134" s="101">
        <f>AVERAGE(E135:E142)</f>
        <v>1</v>
      </c>
      <c r="F134" s="101">
        <f>AVERAGE(F135:F142)</f>
        <v>2.875</v>
      </c>
      <c r="G134" s="101">
        <f>AVERAGE(G135:G142)</f>
        <v>2.625</v>
      </c>
      <c r="H134" s="101">
        <v>2</v>
      </c>
      <c r="I134" s="101"/>
      <c r="J134" s="101">
        <v>-3</v>
      </c>
      <c r="K134" s="101">
        <f aca="true" t="shared" si="5" ref="K134:K142">SUM(D134:J134)</f>
        <v>7.75</v>
      </c>
    </row>
    <row r="135" spans="1:11" s="89" customFormat="1" ht="15">
      <c r="A135" s="94">
        <v>133</v>
      </c>
      <c r="B135" s="93"/>
      <c r="C135" s="99" t="s">
        <v>1276</v>
      </c>
      <c r="D135" s="107">
        <v>2</v>
      </c>
      <c r="E135" s="107">
        <v>1</v>
      </c>
      <c r="F135" s="107">
        <v>3</v>
      </c>
      <c r="G135" s="107">
        <v>2</v>
      </c>
      <c r="H135" s="99"/>
      <c r="I135" s="99"/>
      <c r="J135" s="99"/>
      <c r="K135" s="34">
        <f t="shared" si="5"/>
        <v>8</v>
      </c>
    </row>
    <row r="136" spans="1:11" ht="15">
      <c r="A136" s="95">
        <v>134</v>
      </c>
      <c r="B136" s="96"/>
      <c r="C136" s="103" t="s">
        <v>1277</v>
      </c>
      <c r="D136" s="108">
        <v>2</v>
      </c>
      <c r="E136" s="108">
        <v>1</v>
      </c>
      <c r="F136" s="108">
        <v>3</v>
      </c>
      <c r="G136" s="108">
        <v>2</v>
      </c>
      <c r="H136" s="103"/>
      <c r="I136" s="103"/>
      <c r="J136" s="103"/>
      <c r="K136" s="104">
        <f t="shared" si="5"/>
        <v>8</v>
      </c>
    </row>
    <row r="137" spans="1:11" s="89" customFormat="1" ht="15">
      <c r="A137" s="94">
        <v>135</v>
      </c>
      <c r="B137" s="102"/>
      <c r="C137" s="99" t="s">
        <v>1278</v>
      </c>
      <c r="D137" s="107">
        <v>3</v>
      </c>
      <c r="E137" s="107">
        <v>1</v>
      </c>
      <c r="F137" s="107">
        <v>3</v>
      </c>
      <c r="G137" s="107">
        <v>3</v>
      </c>
      <c r="H137" s="99"/>
      <c r="I137" s="99"/>
      <c r="J137" s="99"/>
      <c r="K137" s="34">
        <f t="shared" si="5"/>
        <v>10</v>
      </c>
    </row>
    <row r="138" spans="1:11" ht="15">
      <c r="A138" s="95">
        <v>136</v>
      </c>
      <c r="B138" s="96"/>
      <c r="C138" s="103" t="s">
        <v>1279</v>
      </c>
      <c r="D138" s="108">
        <v>2</v>
      </c>
      <c r="E138" s="108">
        <v>1</v>
      </c>
      <c r="F138" s="108">
        <v>3</v>
      </c>
      <c r="G138" s="108">
        <v>2</v>
      </c>
      <c r="H138" s="103"/>
      <c r="I138" s="103"/>
      <c r="J138" s="103"/>
      <c r="K138" s="104">
        <f t="shared" si="5"/>
        <v>8</v>
      </c>
    </row>
    <row r="139" spans="1:11" s="89" customFormat="1" ht="15">
      <c r="A139" s="94">
        <v>137</v>
      </c>
      <c r="B139" s="102"/>
      <c r="C139" s="99" t="s">
        <v>1280</v>
      </c>
      <c r="D139" s="99">
        <v>2</v>
      </c>
      <c r="E139" s="99">
        <v>1</v>
      </c>
      <c r="F139" s="99">
        <v>3</v>
      </c>
      <c r="G139" s="99">
        <v>3</v>
      </c>
      <c r="H139" s="99"/>
      <c r="I139" s="99"/>
      <c r="J139" s="99"/>
      <c r="K139" s="34">
        <f t="shared" si="5"/>
        <v>9</v>
      </c>
    </row>
    <row r="140" spans="1:11" ht="15">
      <c r="A140" s="95">
        <v>138</v>
      </c>
      <c r="B140" s="96"/>
      <c r="C140" s="103" t="s">
        <v>1281</v>
      </c>
      <c r="D140" s="103">
        <v>2</v>
      </c>
      <c r="E140" s="103">
        <v>1</v>
      </c>
      <c r="F140" s="103">
        <v>3</v>
      </c>
      <c r="G140" s="103">
        <v>3</v>
      </c>
      <c r="H140" s="103"/>
      <c r="I140" s="103"/>
      <c r="J140" s="103"/>
      <c r="K140" s="104">
        <f t="shared" si="5"/>
        <v>9</v>
      </c>
    </row>
    <row r="141" spans="1:11" s="89" customFormat="1" ht="15">
      <c r="A141" s="94">
        <v>139</v>
      </c>
      <c r="B141" s="102"/>
      <c r="C141" s="99" t="s">
        <v>1282</v>
      </c>
      <c r="D141" s="99">
        <v>3</v>
      </c>
      <c r="E141" s="99">
        <v>1</v>
      </c>
      <c r="F141" s="99">
        <v>3</v>
      </c>
      <c r="G141" s="99">
        <v>3</v>
      </c>
      <c r="H141" s="99"/>
      <c r="I141" s="99"/>
      <c r="J141" s="99"/>
      <c r="K141" s="34">
        <f t="shared" si="5"/>
        <v>10</v>
      </c>
    </row>
    <row r="142" spans="1:11" ht="15">
      <c r="A142" s="95">
        <v>140</v>
      </c>
      <c r="B142" s="96"/>
      <c r="C142" s="103" t="s">
        <v>1283</v>
      </c>
      <c r="D142" s="103">
        <v>2</v>
      </c>
      <c r="E142" s="103">
        <v>1</v>
      </c>
      <c r="F142" s="103">
        <v>2</v>
      </c>
      <c r="G142" s="103">
        <v>3</v>
      </c>
      <c r="H142" s="103"/>
      <c r="I142" s="103"/>
      <c r="J142" s="103"/>
      <c r="K142" s="104">
        <f t="shared" si="5"/>
        <v>8</v>
      </c>
    </row>
    <row r="143" spans="1:11" s="89" customFormat="1" ht="15">
      <c r="A143" s="94">
        <v>141</v>
      </c>
      <c r="B143" s="35" t="s">
        <v>689</v>
      </c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5">
      <c r="A144" s="95">
        <v>142</v>
      </c>
      <c r="B144" s="191" t="s">
        <v>690</v>
      </c>
      <c r="C144" s="192" t="s">
        <v>1052</v>
      </c>
      <c r="D144" s="192"/>
      <c r="E144" s="192"/>
      <c r="F144" s="192"/>
      <c r="G144" s="192"/>
      <c r="H144" s="192"/>
      <c r="I144" s="192"/>
      <c r="J144" s="192"/>
      <c r="K144" s="192"/>
    </row>
    <row r="145" spans="1:11" s="89" customFormat="1" ht="15">
      <c r="A145" s="94">
        <v>143</v>
      </c>
      <c r="B145" s="35" t="s">
        <v>691</v>
      </c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5">
      <c r="A146" s="95">
        <v>144</v>
      </c>
      <c r="B146" s="100" t="s">
        <v>692</v>
      </c>
      <c r="C146" s="101" t="s">
        <v>1046</v>
      </c>
      <c r="D146" s="101">
        <f>AVERAGE(D147:D150)</f>
        <v>2</v>
      </c>
      <c r="E146" s="101">
        <f>AVERAGE(E147:E150)</f>
        <v>1.75</v>
      </c>
      <c r="F146" s="101">
        <f>AVERAGE(F147:F150)</f>
        <v>2</v>
      </c>
      <c r="G146" s="101">
        <f>AVERAGE(G147:G150)</f>
        <v>1.5</v>
      </c>
      <c r="H146" s="101">
        <v>2</v>
      </c>
      <c r="I146" s="101"/>
      <c r="J146" s="101"/>
      <c r="K146" s="101">
        <f>SUM(D146:J146)</f>
        <v>9.25</v>
      </c>
    </row>
    <row r="147" spans="1:11" s="89" customFormat="1" ht="15">
      <c r="A147" s="94">
        <v>145</v>
      </c>
      <c r="B147" s="102"/>
      <c r="C147" s="99" t="s">
        <v>1284</v>
      </c>
      <c r="D147" s="99">
        <v>2</v>
      </c>
      <c r="E147" s="99">
        <v>2</v>
      </c>
      <c r="F147" s="99">
        <v>2</v>
      </c>
      <c r="G147" s="99">
        <v>1</v>
      </c>
      <c r="H147" s="99"/>
      <c r="I147" s="99"/>
      <c r="J147" s="99"/>
      <c r="K147" s="34">
        <f>SUM(D147:J147)</f>
        <v>7</v>
      </c>
    </row>
    <row r="148" spans="1:11" ht="15">
      <c r="A148" s="95">
        <v>146</v>
      </c>
      <c r="B148" s="96"/>
      <c r="C148" s="103" t="s">
        <v>1285</v>
      </c>
      <c r="D148" s="103">
        <v>2</v>
      </c>
      <c r="E148" s="103">
        <v>2</v>
      </c>
      <c r="F148" s="103">
        <v>2</v>
      </c>
      <c r="G148" s="103">
        <v>1</v>
      </c>
      <c r="H148" s="103"/>
      <c r="I148" s="103"/>
      <c r="J148" s="103"/>
      <c r="K148" s="104">
        <f>SUM(D148:J148)</f>
        <v>7</v>
      </c>
    </row>
    <row r="149" spans="1:11" s="89" customFormat="1" ht="15">
      <c r="A149" s="94">
        <v>147</v>
      </c>
      <c r="B149" s="102"/>
      <c r="C149" s="99" t="s">
        <v>1286</v>
      </c>
      <c r="D149" s="99">
        <v>2</v>
      </c>
      <c r="E149" s="99">
        <v>2</v>
      </c>
      <c r="F149" s="99">
        <v>2</v>
      </c>
      <c r="G149" s="99">
        <v>2</v>
      </c>
      <c r="H149" s="99"/>
      <c r="I149" s="99"/>
      <c r="J149" s="99"/>
      <c r="K149" s="34">
        <f>SUM(D149:J149)</f>
        <v>8</v>
      </c>
    </row>
    <row r="150" spans="1:11" ht="15">
      <c r="A150" s="95">
        <v>148</v>
      </c>
      <c r="B150" s="96"/>
      <c r="C150" s="103" t="s">
        <v>1287</v>
      </c>
      <c r="D150" s="103">
        <v>2</v>
      </c>
      <c r="E150" s="103">
        <v>1</v>
      </c>
      <c r="F150" s="103">
        <v>2</v>
      </c>
      <c r="G150" s="103">
        <v>2</v>
      </c>
      <c r="H150" s="103"/>
      <c r="I150" s="103"/>
      <c r="J150" s="103"/>
      <c r="K150" s="104">
        <f>SUM(D150:J150)</f>
        <v>7</v>
      </c>
    </row>
    <row r="151" spans="1:11" s="89" customFormat="1" ht="15">
      <c r="A151" s="94">
        <v>149</v>
      </c>
      <c r="B151" s="189" t="s">
        <v>693</v>
      </c>
      <c r="C151" s="190" t="s">
        <v>1053</v>
      </c>
      <c r="D151" s="190"/>
      <c r="E151" s="190"/>
      <c r="F151" s="190"/>
      <c r="G151" s="190"/>
      <c r="H151" s="190"/>
      <c r="I151" s="190"/>
      <c r="J151" s="190"/>
      <c r="K151" s="190"/>
    </row>
    <row r="152" spans="1:11" ht="15">
      <c r="A152" s="95">
        <v>150</v>
      </c>
      <c r="B152" s="100" t="s">
        <v>694</v>
      </c>
      <c r="C152" s="101" t="s">
        <v>1054</v>
      </c>
      <c r="D152" s="101">
        <f>AVERAGE(D153:D161)</f>
        <v>2.7777777777777777</v>
      </c>
      <c r="E152" s="101">
        <f>AVERAGE(E153:E161)</f>
        <v>1.3333333333333333</v>
      </c>
      <c r="F152" s="101">
        <f>AVERAGE(F153:F161)</f>
        <v>2.6666666666666665</v>
      </c>
      <c r="G152" s="101">
        <f>AVERAGE(G153:G161)</f>
        <v>2.2222222222222223</v>
      </c>
      <c r="H152" s="101">
        <v>2</v>
      </c>
      <c r="I152" s="101"/>
      <c r="J152" s="101">
        <v>-3</v>
      </c>
      <c r="K152" s="101">
        <f aca="true" t="shared" si="6" ref="K152:K161">SUM(D152:J152)</f>
        <v>8</v>
      </c>
    </row>
    <row r="153" spans="1:11" s="89" customFormat="1" ht="15">
      <c r="A153" s="94">
        <v>151</v>
      </c>
      <c r="B153" s="102"/>
      <c r="C153" s="99" t="s">
        <v>1288</v>
      </c>
      <c r="D153" s="99">
        <v>3</v>
      </c>
      <c r="E153" s="99">
        <v>1</v>
      </c>
      <c r="F153" s="99">
        <v>4</v>
      </c>
      <c r="G153" s="99">
        <v>2</v>
      </c>
      <c r="H153" s="99"/>
      <c r="I153" s="99"/>
      <c r="J153" s="99"/>
      <c r="K153" s="34">
        <f t="shared" si="6"/>
        <v>10</v>
      </c>
    </row>
    <row r="154" spans="1:11" ht="15">
      <c r="A154" s="95">
        <v>152</v>
      </c>
      <c r="B154" s="96"/>
      <c r="C154" s="103" t="s">
        <v>1289</v>
      </c>
      <c r="D154" s="103">
        <v>2</v>
      </c>
      <c r="E154" s="103">
        <v>1</v>
      </c>
      <c r="F154" s="103">
        <v>3</v>
      </c>
      <c r="G154" s="103">
        <v>1</v>
      </c>
      <c r="H154" s="103"/>
      <c r="I154" s="103"/>
      <c r="J154" s="103"/>
      <c r="K154" s="104">
        <f t="shared" si="6"/>
        <v>7</v>
      </c>
    </row>
    <row r="155" spans="1:11" s="89" customFormat="1" ht="15">
      <c r="A155" s="94">
        <v>153</v>
      </c>
      <c r="B155" s="115"/>
      <c r="C155" s="107" t="s">
        <v>1290</v>
      </c>
      <c r="D155" s="107">
        <v>2</v>
      </c>
      <c r="E155" s="107">
        <v>1</v>
      </c>
      <c r="F155" s="107">
        <v>3</v>
      </c>
      <c r="G155" s="107">
        <v>2</v>
      </c>
      <c r="H155" s="107"/>
      <c r="I155" s="107"/>
      <c r="J155" s="107"/>
      <c r="K155" s="34">
        <f t="shared" si="6"/>
        <v>8</v>
      </c>
    </row>
    <row r="156" spans="1:11" ht="15">
      <c r="A156" s="95">
        <v>154</v>
      </c>
      <c r="B156" s="112"/>
      <c r="C156" s="108" t="s">
        <v>1291</v>
      </c>
      <c r="D156" s="108">
        <v>4</v>
      </c>
      <c r="E156" s="108">
        <v>2</v>
      </c>
      <c r="F156" s="108">
        <v>2</v>
      </c>
      <c r="G156" s="108">
        <v>3</v>
      </c>
      <c r="H156" s="108"/>
      <c r="I156" s="108"/>
      <c r="J156" s="108"/>
      <c r="K156" s="104">
        <f t="shared" si="6"/>
        <v>11</v>
      </c>
    </row>
    <row r="157" spans="1:11" s="89" customFormat="1" ht="15">
      <c r="A157" s="94">
        <v>155</v>
      </c>
      <c r="B157" s="115"/>
      <c r="C157" s="107" t="s">
        <v>1292</v>
      </c>
      <c r="D157" s="107">
        <v>3</v>
      </c>
      <c r="E157" s="107">
        <v>1</v>
      </c>
      <c r="F157" s="107">
        <v>2</v>
      </c>
      <c r="G157" s="107">
        <v>2</v>
      </c>
      <c r="H157" s="107"/>
      <c r="I157" s="107"/>
      <c r="J157" s="107"/>
      <c r="K157" s="34">
        <f t="shared" si="6"/>
        <v>8</v>
      </c>
    </row>
    <row r="158" spans="1:11" ht="15">
      <c r="A158" s="95">
        <v>156</v>
      </c>
      <c r="B158" s="112"/>
      <c r="C158" s="108" t="s">
        <v>1293</v>
      </c>
      <c r="D158" s="108">
        <v>2</v>
      </c>
      <c r="E158" s="108">
        <v>2</v>
      </c>
      <c r="F158" s="108">
        <v>3</v>
      </c>
      <c r="G158" s="108">
        <v>3</v>
      </c>
      <c r="H158" s="108"/>
      <c r="I158" s="108"/>
      <c r="J158" s="108"/>
      <c r="K158" s="104">
        <f t="shared" si="6"/>
        <v>10</v>
      </c>
    </row>
    <row r="159" spans="1:11" s="89" customFormat="1" ht="15">
      <c r="A159" s="94">
        <v>157</v>
      </c>
      <c r="B159" s="115"/>
      <c r="C159" s="107" t="s">
        <v>1294</v>
      </c>
      <c r="D159" s="107">
        <v>2</v>
      </c>
      <c r="E159" s="107">
        <v>1</v>
      </c>
      <c r="F159" s="107">
        <v>3</v>
      </c>
      <c r="G159" s="107">
        <v>2</v>
      </c>
      <c r="H159" s="107"/>
      <c r="I159" s="107"/>
      <c r="J159" s="107"/>
      <c r="K159" s="34">
        <f t="shared" si="6"/>
        <v>8</v>
      </c>
    </row>
    <row r="160" spans="1:11" ht="15">
      <c r="A160" s="95">
        <v>158</v>
      </c>
      <c r="B160" s="112"/>
      <c r="C160" s="108" t="s">
        <v>1295</v>
      </c>
      <c r="D160" s="108">
        <v>3</v>
      </c>
      <c r="E160" s="108">
        <v>1</v>
      </c>
      <c r="F160" s="108">
        <v>2</v>
      </c>
      <c r="G160" s="108">
        <v>2</v>
      </c>
      <c r="H160" s="108"/>
      <c r="I160" s="108"/>
      <c r="J160" s="108"/>
      <c r="K160" s="104">
        <f t="shared" si="6"/>
        <v>8</v>
      </c>
    </row>
    <row r="161" spans="1:11" s="89" customFormat="1" ht="15">
      <c r="A161" s="94">
        <v>159</v>
      </c>
      <c r="B161" s="115"/>
      <c r="C161" s="107" t="s">
        <v>1296</v>
      </c>
      <c r="D161" s="107">
        <v>4</v>
      </c>
      <c r="E161" s="107">
        <v>2</v>
      </c>
      <c r="F161" s="107">
        <v>2</v>
      </c>
      <c r="G161" s="107">
        <v>3</v>
      </c>
      <c r="H161" s="107"/>
      <c r="I161" s="107"/>
      <c r="J161" s="107"/>
      <c r="K161" s="34">
        <f t="shared" si="6"/>
        <v>11</v>
      </c>
    </row>
    <row r="162" spans="1:11" ht="15">
      <c r="A162" s="95">
        <v>160</v>
      </c>
      <c r="B162" s="191" t="s">
        <v>695</v>
      </c>
      <c r="C162" s="192" t="s">
        <v>1000</v>
      </c>
      <c r="D162" s="192"/>
      <c r="E162" s="192"/>
      <c r="F162" s="192"/>
      <c r="G162" s="192"/>
      <c r="H162" s="192"/>
      <c r="I162" s="192"/>
      <c r="J162" s="192"/>
      <c r="K162" s="192"/>
    </row>
    <row r="163" spans="1:11" s="89" customFormat="1" ht="15">
      <c r="A163" s="94">
        <v>161</v>
      </c>
      <c r="B163" s="31" t="s">
        <v>696</v>
      </c>
      <c r="C163" s="32" t="s">
        <v>998</v>
      </c>
      <c r="D163" s="32">
        <f>AVERAGE(D164:D166)</f>
        <v>2</v>
      </c>
      <c r="E163" s="32">
        <f>AVERAGE(E164:E166)</f>
        <v>2</v>
      </c>
      <c r="F163" s="32">
        <f>AVERAGE(F164:F166)</f>
        <v>2</v>
      </c>
      <c r="G163" s="32">
        <f>AVERAGE(G164:G166)</f>
        <v>2</v>
      </c>
      <c r="H163" s="32">
        <v>2</v>
      </c>
      <c r="I163" s="32"/>
      <c r="J163" s="32"/>
      <c r="K163" s="32">
        <f aca="true" t="shared" si="7" ref="K163:K198">SUM(D163:J163)</f>
        <v>10</v>
      </c>
    </row>
    <row r="164" spans="1:11" ht="15">
      <c r="A164" s="95">
        <v>162</v>
      </c>
      <c r="B164" s="96"/>
      <c r="C164" s="103" t="s">
        <v>1297</v>
      </c>
      <c r="D164" s="103">
        <v>2</v>
      </c>
      <c r="E164" s="103">
        <v>2</v>
      </c>
      <c r="F164" s="103">
        <v>2</v>
      </c>
      <c r="G164" s="103">
        <v>2</v>
      </c>
      <c r="H164" s="103"/>
      <c r="I164" s="103"/>
      <c r="J164" s="103"/>
      <c r="K164" s="104">
        <f t="shared" si="7"/>
        <v>8</v>
      </c>
    </row>
    <row r="165" spans="1:11" ht="15">
      <c r="A165" s="94">
        <v>163</v>
      </c>
      <c r="B165" s="39"/>
      <c r="C165" s="103" t="s">
        <v>1298</v>
      </c>
      <c r="D165" s="103">
        <v>2</v>
      </c>
      <c r="E165" s="103">
        <v>2</v>
      </c>
      <c r="F165" s="103">
        <v>2</v>
      </c>
      <c r="G165" s="103">
        <v>2</v>
      </c>
      <c r="H165" s="103"/>
      <c r="I165" s="103"/>
      <c r="J165" s="103"/>
      <c r="K165" s="104">
        <f t="shared" si="7"/>
        <v>8</v>
      </c>
    </row>
    <row r="166" spans="1:11" ht="15">
      <c r="A166" s="94">
        <v>164</v>
      </c>
      <c r="B166" s="39"/>
      <c r="C166" s="103" t="s">
        <v>1299</v>
      </c>
      <c r="D166" s="103">
        <v>2</v>
      </c>
      <c r="E166" s="103">
        <v>2</v>
      </c>
      <c r="F166" s="103">
        <v>2</v>
      </c>
      <c r="G166" s="103">
        <v>2</v>
      </c>
      <c r="H166" s="103"/>
      <c r="I166" s="103"/>
      <c r="J166" s="103"/>
      <c r="K166" s="104">
        <f t="shared" si="7"/>
        <v>8</v>
      </c>
    </row>
    <row r="167" spans="1:11" s="89" customFormat="1" ht="15">
      <c r="A167" s="94">
        <v>165</v>
      </c>
      <c r="B167" s="31" t="s">
        <v>697</v>
      </c>
      <c r="C167" s="32" t="s">
        <v>1055</v>
      </c>
      <c r="D167" s="32">
        <f>AVERAGE(D168)</f>
        <v>4</v>
      </c>
      <c r="E167" s="32">
        <f>AVERAGE(E168)</f>
        <v>2</v>
      </c>
      <c r="F167" s="32">
        <f>AVERAGE(F168)</f>
        <v>4</v>
      </c>
      <c r="G167" s="32">
        <f>AVERAGE(G168)</f>
        <v>3</v>
      </c>
      <c r="H167" s="32">
        <v>2</v>
      </c>
      <c r="I167" s="32"/>
      <c r="J167" s="32"/>
      <c r="K167" s="32">
        <f t="shared" si="7"/>
        <v>15</v>
      </c>
    </row>
    <row r="168" spans="1:11" ht="15">
      <c r="A168" s="95">
        <v>166</v>
      </c>
      <c r="B168" s="103"/>
      <c r="C168" s="103" t="s">
        <v>1300</v>
      </c>
      <c r="D168" s="103">
        <v>4</v>
      </c>
      <c r="E168" s="103">
        <v>2</v>
      </c>
      <c r="F168" s="103">
        <v>4</v>
      </c>
      <c r="G168" s="103">
        <v>3</v>
      </c>
      <c r="H168" s="103"/>
      <c r="I168" s="103"/>
      <c r="J168" s="103"/>
      <c r="K168" s="104">
        <f t="shared" si="7"/>
        <v>13</v>
      </c>
    </row>
    <row r="169" spans="1:11" s="89" customFormat="1" ht="15">
      <c r="A169" s="94">
        <v>167</v>
      </c>
      <c r="B169" s="31" t="s">
        <v>698</v>
      </c>
      <c r="C169" s="32" t="s">
        <v>1056</v>
      </c>
      <c r="D169" s="32">
        <f>AVERAGE(D170:D187)</f>
        <v>3.0555555555555554</v>
      </c>
      <c r="E169" s="32">
        <f>AVERAGE(E170:E187)</f>
        <v>1.6666666666666667</v>
      </c>
      <c r="F169" s="32">
        <f>AVERAGE(F170:F187)</f>
        <v>2</v>
      </c>
      <c r="G169" s="32">
        <f>AVERAGE(G170:G187)</f>
        <v>2.2777777777777777</v>
      </c>
      <c r="H169" s="32">
        <v>2</v>
      </c>
      <c r="I169" s="32"/>
      <c r="J169" s="32"/>
      <c r="K169" s="32">
        <f t="shared" si="7"/>
        <v>11</v>
      </c>
    </row>
    <row r="170" spans="1:11" ht="15">
      <c r="A170" s="95">
        <v>168</v>
      </c>
      <c r="B170" s="96"/>
      <c r="C170" s="103" t="s">
        <v>1301</v>
      </c>
      <c r="D170" s="103">
        <v>3</v>
      </c>
      <c r="E170" s="103">
        <v>2</v>
      </c>
      <c r="F170" s="103">
        <v>2</v>
      </c>
      <c r="G170" s="103">
        <v>2</v>
      </c>
      <c r="H170" s="103"/>
      <c r="I170" s="103"/>
      <c r="J170" s="103"/>
      <c r="K170" s="104">
        <f t="shared" si="7"/>
        <v>9</v>
      </c>
    </row>
    <row r="171" spans="1:11" s="89" customFormat="1" ht="15">
      <c r="A171" s="94">
        <v>169</v>
      </c>
      <c r="B171" s="102"/>
      <c r="C171" s="99" t="s">
        <v>1302</v>
      </c>
      <c r="D171" s="99">
        <v>2</v>
      </c>
      <c r="E171" s="99">
        <v>1</v>
      </c>
      <c r="F171" s="99">
        <v>2</v>
      </c>
      <c r="G171" s="99">
        <v>2</v>
      </c>
      <c r="H171" s="99"/>
      <c r="I171" s="99"/>
      <c r="J171" s="99"/>
      <c r="K171" s="34">
        <f t="shared" si="7"/>
        <v>7</v>
      </c>
    </row>
    <row r="172" spans="1:11" ht="15">
      <c r="A172" s="95">
        <v>170</v>
      </c>
      <c r="B172" s="96"/>
      <c r="C172" s="103" t="s">
        <v>1303</v>
      </c>
      <c r="D172" s="103">
        <v>3</v>
      </c>
      <c r="E172" s="103">
        <v>2</v>
      </c>
      <c r="F172" s="103">
        <v>2</v>
      </c>
      <c r="G172" s="103">
        <v>2</v>
      </c>
      <c r="H172" s="103"/>
      <c r="I172" s="103"/>
      <c r="J172" s="103"/>
      <c r="K172" s="104">
        <f t="shared" si="7"/>
        <v>9</v>
      </c>
    </row>
    <row r="173" spans="1:11" s="89" customFormat="1" ht="15">
      <c r="A173" s="94">
        <v>171</v>
      </c>
      <c r="B173" s="102"/>
      <c r="C173" s="99" t="s">
        <v>1304</v>
      </c>
      <c r="D173" s="99">
        <v>3</v>
      </c>
      <c r="E173" s="99">
        <v>1</v>
      </c>
      <c r="F173" s="99">
        <v>2</v>
      </c>
      <c r="G173" s="99">
        <v>2</v>
      </c>
      <c r="H173" s="99"/>
      <c r="I173" s="99"/>
      <c r="J173" s="99"/>
      <c r="K173" s="34">
        <f t="shared" si="7"/>
        <v>8</v>
      </c>
    </row>
    <row r="174" spans="1:11" ht="15">
      <c r="A174" s="95">
        <v>172</v>
      </c>
      <c r="B174" s="96"/>
      <c r="C174" s="103" t="s">
        <v>1305</v>
      </c>
      <c r="D174" s="103">
        <v>3</v>
      </c>
      <c r="E174" s="103">
        <v>1</v>
      </c>
      <c r="F174" s="103">
        <v>2</v>
      </c>
      <c r="G174" s="103">
        <v>2</v>
      </c>
      <c r="H174" s="103"/>
      <c r="I174" s="103"/>
      <c r="J174" s="103"/>
      <c r="K174" s="104">
        <f t="shared" si="7"/>
        <v>8</v>
      </c>
    </row>
    <row r="175" spans="1:11" s="89" customFormat="1" ht="15">
      <c r="A175" s="94">
        <v>173</v>
      </c>
      <c r="B175" s="102"/>
      <c r="C175" s="99" t="s">
        <v>1306</v>
      </c>
      <c r="D175" s="99">
        <v>3</v>
      </c>
      <c r="E175" s="99">
        <v>2</v>
      </c>
      <c r="F175" s="99">
        <v>2</v>
      </c>
      <c r="G175" s="99">
        <v>2</v>
      </c>
      <c r="H175" s="99"/>
      <c r="I175" s="99"/>
      <c r="J175" s="99"/>
      <c r="K175" s="34">
        <f t="shared" si="7"/>
        <v>9</v>
      </c>
    </row>
    <row r="176" spans="1:11" ht="15">
      <c r="A176" s="95">
        <v>174</v>
      </c>
      <c r="B176" s="96"/>
      <c r="C176" s="103" t="s">
        <v>1307</v>
      </c>
      <c r="D176" s="103">
        <v>3</v>
      </c>
      <c r="E176" s="103">
        <v>2</v>
      </c>
      <c r="F176" s="103">
        <v>2</v>
      </c>
      <c r="G176" s="103">
        <v>2</v>
      </c>
      <c r="H176" s="103"/>
      <c r="I176" s="103"/>
      <c r="J176" s="103"/>
      <c r="K176" s="104">
        <f t="shared" si="7"/>
        <v>9</v>
      </c>
    </row>
    <row r="177" spans="1:11" s="89" customFormat="1" ht="15">
      <c r="A177" s="94">
        <v>175</v>
      </c>
      <c r="B177" s="102"/>
      <c r="C177" s="99" t="s">
        <v>1308</v>
      </c>
      <c r="D177" s="99">
        <v>3</v>
      </c>
      <c r="E177" s="99">
        <v>1</v>
      </c>
      <c r="F177" s="99">
        <v>2</v>
      </c>
      <c r="G177" s="99">
        <v>2</v>
      </c>
      <c r="H177" s="99"/>
      <c r="I177" s="99"/>
      <c r="J177" s="99"/>
      <c r="K177" s="34">
        <f t="shared" si="7"/>
        <v>8</v>
      </c>
    </row>
    <row r="178" spans="1:11" ht="15">
      <c r="A178" s="95">
        <v>176</v>
      </c>
      <c r="B178" s="96"/>
      <c r="C178" s="103" t="s">
        <v>1309</v>
      </c>
      <c r="D178" s="103">
        <v>2</v>
      </c>
      <c r="E178" s="103">
        <v>2</v>
      </c>
      <c r="F178" s="103">
        <v>2</v>
      </c>
      <c r="G178" s="103">
        <v>2</v>
      </c>
      <c r="H178" s="103"/>
      <c r="I178" s="103"/>
      <c r="J178" s="103"/>
      <c r="K178" s="104">
        <f t="shared" si="7"/>
        <v>8</v>
      </c>
    </row>
    <row r="179" spans="1:11" s="89" customFormat="1" ht="15">
      <c r="A179" s="94">
        <v>177</v>
      </c>
      <c r="B179" s="102"/>
      <c r="C179" s="99" t="s">
        <v>1310</v>
      </c>
      <c r="D179" s="99">
        <v>3</v>
      </c>
      <c r="E179" s="99">
        <v>2</v>
      </c>
      <c r="F179" s="99">
        <v>2</v>
      </c>
      <c r="G179" s="99">
        <v>2</v>
      </c>
      <c r="H179" s="99"/>
      <c r="I179" s="99"/>
      <c r="J179" s="99"/>
      <c r="K179" s="34">
        <f t="shared" si="7"/>
        <v>9</v>
      </c>
    </row>
    <row r="180" spans="1:11" ht="15">
      <c r="A180" s="95">
        <v>178</v>
      </c>
      <c r="B180" s="96"/>
      <c r="C180" s="103" t="s">
        <v>1311</v>
      </c>
      <c r="D180" s="103">
        <v>3</v>
      </c>
      <c r="E180" s="103">
        <v>2</v>
      </c>
      <c r="F180" s="103">
        <v>2</v>
      </c>
      <c r="G180" s="103">
        <v>3</v>
      </c>
      <c r="H180" s="103"/>
      <c r="I180" s="103"/>
      <c r="J180" s="103"/>
      <c r="K180" s="104">
        <f t="shared" si="7"/>
        <v>10</v>
      </c>
    </row>
    <row r="181" spans="1:11" s="89" customFormat="1" ht="15">
      <c r="A181" s="94">
        <v>179</v>
      </c>
      <c r="B181" s="102"/>
      <c r="C181" s="99" t="s">
        <v>1312</v>
      </c>
      <c r="D181" s="99">
        <v>4</v>
      </c>
      <c r="E181" s="99">
        <v>2</v>
      </c>
      <c r="F181" s="99">
        <v>2</v>
      </c>
      <c r="G181" s="99">
        <v>3</v>
      </c>
      <c r="H181" s="99"/>
      <c r="I181" s="99"/>
      <c r="J181" s="99"/>
      <c r="K181" s="34">
        <f t="shared" si="7"/>
        <v>11</v>
      </c>
    </row>
    <row r="182" spans="1:11" ht="15">
      <c r="A182" s="95">
        <v>180</v>
      </c>
      <c r="B182" s="96"/>
      <c r="C182" s="103" t="s">
        <v>1313</v>
      </c>
      <c r="D182" s="103">
        <v>3</v>
      </c>
      <c r="E182" s="103">
        <v>2</v>
      </c>
      <c r="F182" s="103">
        <v>2</v>
      </c>
      <c r="G182" s="103">
        <v>3</v>
      </c>
      <c r="H182" s="103"/>
      <c r="I182" s="103"/>
      <c r="J182" s="103"/>
      <c r="K182" s="104">
        <f t="shared" si="7"/>
        <v>10</v>
      </c>
    </row>
    <row r="183" spans="1:11" s="89" customFormat="1" ht="15">
      <c r="A183" s="94">
        <v>181</v>
      </c>
      <c r="B183" s="102"/>
      <c r="C183" s="99" t="s">
        <v>1314</v>
      </c>
      <c r="D183" s="99">
        <v>3</v>
      </c>
      <c r="E183" s="99">
        <v>2</v>
      </c>
      <c r="F183" s="99">
        <v>2</v>
      </c>
      <c r="G183" s="99">
        <v>2</v>
      </c>
      <c r="H183" s="99"/>
      <c r="I183" s="99"/>
      <c r="J183" s="99"/>
      <c r="K183" s="34">
        <f t="shared" si="7"/>
        <v>9</v>
      </c>
    </row>
    <row r="184" spans="1:11" ht="15">
      <c r="A184" s="95">
        <v>182</v>
      </c>
      <c r="B184" s="96"/>
      <c r="C184" s="103" t="s">
        <v>1315</v>
      </c>
      <c r="D184" s="103">
        <v>4</v>
      </c>
      <c r="E184" s="103">
        <v>2</v>
      </c>
      <c r="F184" s="103">
        <v>2</v>
      </c>
      <c r="G184" s="103">
        <v>3</v>
      </c>
      <c r="H184" s="103"/>
      <c r="I184" s="103"/>
      <c r="J184" s="103"/>
      <c r="K184" s="104">
        <f t="shared" si="7"/>
        <v>11</v>
      </c>
    </row>
    <row r="185" spans="1:11" s="89" customFormat="1" ht="15">
      <c r="A185" s="94">
        <v>183</v>
      </c>
      <c r="B185" s="102"/>
      <c r="C185" s="99" t="s">
        <v>1316</v>
      </c>
      <c r="D185" s="99">
        <v>4</v>
      </c>
      <c r="E185" s="99">
        <v>2</v>
      </c>
      <c r="F185" s="99">
        <v>2</v>
      </c>
      <c r="G185" s="99">
        <v>3</v>
      </c>
      <c r="H185" s="99"/>
      <c r="I185" s="99"/>
      <c r="J185" s="99"/>
      <c r="K185" s="34">
        <f t="shared" si="7"/>
        <v>11</v>
      </c>
    </row>
    <row r="186" spans="1:11" ht="15">
      <c r="A186" s="95">
        <v>184</v>
      </c>
      <c r="B186" s="96"/>
      <c r="C186" s="103" t="s">
        <v>1317</v>
      </c>
      <c r="D186" s="103">
        <v>3</v>
      </c>
      <c r="E186" s="103">
        <v>1</v>
      </c>
      <c r="F186" s="103">
        <v>2</v>
      </c>
      <c r="G186" s="103">
        <v>2</v>
      </c>
      <c r="H186" s="103"/>
      <c r="I186" s="103"/>
      <c r="J186" s="103"/>
      <c r="K186" s="104">
        <f t="shared" si="7"/>
        <v>8</v>
      </c>
    </row>
    <row r="187" spans="1:11" s="89" customFormat="1" ht="15">
      <c r="A187" s="94">
        <v>185</v>
      </c>
      <c r="B187" s="102"/>
      <c r="C187" s="99" t="s">
        <v>1318</v>
      </c>
      <c r="D187" s="99">
        <v>3</v>
      </c>
      <c r="E187" s="99">
        <v>1</v>
      </c>
      <c r="F187" s="99">
        <v>2</v>
      </c>
      <c r="G187" s="99">
        <v>2</v>
      </c>
      <c r="H187" s="99"/>
      <c r="I187" s="99"/>
      <c r="J187" s="99"/>
      <c r="K187" s="34">
        <f t="shared" si="7"/>
        <v>8</v>
      </c>
    </row>
    <row r="188" spans="1:11" ht="15">
      <c r="A188" s="95">
        <v>186</v>
      </c>
      <c r="B188" s="100" t="s">
        <v>699</v>
      </c>
      <c r="C188" s="101" t="s">
        <v>1057</v>
      </c>
      <c r="D188" s="101">
        <f>AVERAGE(D189:D198)</f>
        <v>2.7</v>
      </c>
      <c r="E188" s="101">
        <f>AVERAGE(E189:E198)</f>
        <v>1</v>
      </c>
      <c r="F188" s="101">
        <f>AVERAGE(F189:F198)</f>
        <v>2</v>
      </c>
      <c r="G188" s="101">
        <f>AVERAGE(G189:G198)</f>
        <v>2.4</v>
      </c>
      <c r="H188" s="101">
        <v>2</v>
      </c>
      <c r="I188" s="101"/>
      <c r="J188" s="101"/>
      <c r="K188" s="101">
        <f t="shared" si="7"/>
        <v>10.1</v>
      </c>
    </row>
    <row r="189" spans="1:11" s="89" customFormat="1" ht="15">
      <c r="A189" s="94">
        <v>187</v>
      </c>
      <c r="B189" s="102"/>
      <c r="C189" s="99" t="s">
        <v>1319</v>
      </c>
      <c r="D189" s="107">
        <v>3</v>
      </c>
      <c r="E189" s="107">
        <v>1</v>
      </c>
      <c r="F189" s="107">
        <v>2</v>
      </c>
      <c r="G189" s="107">
        <v>2</v>
      </c>
      <c r="H189" s="107"/>
      <c r="I189" s="107"/>
      <c r="J189" s="99"/>
      <c r="K189" s="34">
        <f t="shared" si="7"/>
        <v>8</v>
      </c>
    </row>
    <row r="190" spans="1:11" ht="15">
      <c r="A190" s="95">
        <v>188</v>
      </c>
      <c r="B190" s="96"/>
      <c r="C190" s="103" t="s">
        <v>1320</v>
      </c>
      <c r="D190" s="108">
        <v>3</v>
      </c>
      <c r="E190" s="108">
        <v>1</v>
      </c>
      <c r="F190" s="108">
        <v>2</v>
      </c>
      <c r="G190" s="108">
        <v>2</v>
      </c>
      <c r="H190" s="108"/>
      <c r="I190" s="108"/>
      <c r="J190" s="103"/>
      <c r="K190" s="104">
        <f t="shared" si="7"/>
        <v>8</v>
      </c>
    </row>
    <row r="191" spans="1:11" s="89" customFormat="1" ht="15">
      <c r="A191" s="94">
        <v>189</v>
      </c>
      <c r="B191" s="102"/>
      <c r="C191" s="99" t="s">
        <v>1321</v>
      </c>
      <c r="D191" s="107">
        <v>2</v>
      </c>
      <c r="E191" s="107">
        <v>1</v>
      </c>
      <c r="F191" s="107">
        <v>2</v>
      </c>
      <c r="G191" s="107">
        <v>3</v>
      </c>
      <c r="H191" s="107"/>
      <c r="I191" s="107"/>
      <c r="J191" s="99"/>
      <c r="K191" s="34">
        <f t="shared" si="7"/>
        <v>8</v>
      </c>
    </row>
    <row r="192" spans="1:11" ht="15">
      <c r="A192" s="95">
        <v>190</v>
      </c>
      <c r="B192" s="96"/>
      <c r="C192" s="103" t="s">
        <v>1322</v>
      </c>
      <c r="D192" s="108">
        <v>4</v>
      </c>
      <c r="E192" s="108">
        <v>1</v>
      </c>
      <c r="F192" s="108">
        <v>2</v>
      </c>
      <c r="G192" s="108">
        <v>3</v>
      </c>
      <c r="H192" s="108"/>
      <c r="I192" s="108"/>
      <c r="J192" s="103"/>
      <c r="K192" s="104">
        <f t="shared" si="7"/>
        <v>10</v>
      </c>
    </row>
    <row r="193" spans="1:11" s="89" customFormat="1" ht="15">
      <c r="A193" s="94">
        <v>191</v>
      </c>
      <c r="B193" s="102"/>
      <c r="C193" s="99" t="s">
        <v>1323</v>
      </c>
      <c r="D193" s="107">
        <v>2</v>
      </c>
      <c r="E193" s="107">
        <v>1</v>
      </c>
      <c r="F193" s="107">
        <v>2</v>
      </c>
      <c r="G193" s="107">
        <v>2</v>
      </c>
      <c r="H193" s="107"/>
      <c r="I193" s="107"/>
      <c r="J193" s="99"/>
      <c r="K193" s="34">
        <f t="shared" si="7"/>
        <v>7</v>
      </c>
    </row>
    <row r="194" spans="1:11" ht="15">
      <c r="A194" s="95">
        <v>192</v>
      </c>
      <c r="B194" s="96"/>
      <c r="C194" s="103" t="s">
        <v>1324</v>
      </c>
      <c r="D194" s="108">
        <v>2</v>
      </c>
      <c r="E194" s="108">
        <v>1</v>
      </c>
      <c r="F194" s="108">
        <v>2</v>
      </c>
      <c r="G194" s="108">
        <v>3</v>
      </c>
      <c r="H194" s="108"/>
      <c r="I194" s="108"/>
      <c r="J194" s="103"/>
      <c r="K194" s="104">
        <f t="shared" si="7"/>
        <v>8</v>
      </c>
    </row>
    <row r="195" spans="1:11" s="89" customFormat="1" ht="15">
      <c r="A195" s="94">
        <v>193</v>
      </c>
      <c r="B195" s="102"/>
      <c r="C195" s="99" t="s">
        <v>1325</v>
      </c>
      <c r="D195" s="107">
        <v>3</v>
      </c>
      <c r="E195" s="107">
        <v>1</v>
      </c>
      <c r="F195" s="107">
        <v>2</v>
      </c>
      <c r="G195" s="107">
        <v>2</v>
      </c>
      <c r="H195" s="107"/>
      <c r="I195" s="107"/>
      <c r="J195" s="99"/>
      <c r="K195" s="34">
        <f t="shared" si="7"/>
        <v>8</v>
      </c>
    </row>
    <row r="196" spans="1:11" ht="15">
      <c r="A196" s="95">
        <v>194</v>
      </c>
      <c r="B196" s="96"/>
      <c r="C196" s="103" t="s">
        <v>1326</v>
      </c>
      <c r="D196" s="108">
        <v>3</v>
      </c>
      <c r="E196" s="108">
        <v>1</v>
      </c>
      <c r="F196" s="108">
        <v>2</v>
      </c>
      <c r="G196" s="108">
        <v>2</v>
      </c>
      <c r="H196" s="108"/>
      <c r="I196" s="108"/>
      <c r="J196" s="103"/>
      <c r="K196" s="104">
        <f t="shared" si="7"/>
        <v>8</v>
      </c>
    </row>
    <row r="197" spans="1:11" s="89" customFormat="1" ht="15">
      <c r="A197" s="94">
        <v>195</v>
      </c>
      <c r="B197" s="102"/>
      <c r="C197" s="99" t="s">
        <v>1327</v>
      </c>
      <c r="D197" s="107">
        <v>3</v>
      </c>
      <c r="E197" s="107">
        <v>1</v>
      </c>
      <c r="F197" s="107">
        <v>2</v>
      </c>
      <c r="G197" s="107">
        <v>3</v>
      </c>
      <c r="H197" s="107"/>
      <c r="I197" s="107"/>
      <c r="J197" s="99"/>
      <c r="K197" s="34">
        <f t="shared" si="7"/>
        <v>9</v>
      </c>
    </row>
    <row r="198" spans="1:11" ht="15">
      <c r="A198" s="95">
        <v>196</v>
      </c>
      <c r="B198" s="96"/>
      <c r="C198" s="103" t="s">
        <v>1328</v>
      </c>
      <c r="D198" s="108">
        <v>2</v>
      </c>
      <c r="E198" s="108">
        <v>1</v>
      </c>
      <c r="F198" s="108">
        <v>2</v>
      </c>
      <c r="G198" s="108">
        <v>2</v>
      </c>
      <c r="H198" s="108"/>
      <c r="I198" s="108"/>
      <c r="J198" s="103"/>
      <c r="K198" s="104">
        <f t="shared" si="7"/>
        <v>7</v>
      </c>
    </row>
    <row r="199" spans="1:11" s="89" customFormat="1" ht="15">
      <c r="A199" s="94">
        <v>197</v>
      </c>
      <c r="B199" s="35" t="s">
        <v>700</v>
      </c>
      <c r="C199" s="36"/>
      <c r="D199" s="36"/>
      <c r="E199" s="36"/>
      <c r="F199" s="36"/>
      <c r="G199" s="36"/>
      <c r="H199" s="36"/>
      <c r="I199" s="36"/>
      <c r="J199" s="36"/>
      <c r="K199" s="36"/>
    </row>
    <row r="200" spans="1:11" ht="15">
      <c r="A200" s="95">
        <v>198</v>
      </c>
      <c r="B200" s="105" t="s">
        <v>701</v>
      </c>
      <c r="C200" s="106"/>
      <c r="D200" s="106"/>
      <c r="E200" s="106"/>
      <c r="F200" s="106"/>
      <c r="G200" s="106"/>
      <c r="H200" s="106"/>
      <c r="I200" s="106"/>
      <c r="J200" s="106"/>
      <c r="K200" s="106"/>
    </row>
    <row r="201" spans="1:11" s="89" customFormat="1" ht="15">
      <c r="A201" s="94">
        <v>199</v>
      </c>
      <c r="B201" s="31" t="s">
        <v>702</v>
      </c>
      <c r="C201" s="32" t="s">
        <v>1000</v>
      </c>
      <c r="D201" s="32">
        <f>AVERAGE(D202:D210)</f>
        <v>2.3333333333333335</v>
      </c>
      <c r="E201" s="32">
        <f>AVERAGE(E202:E210)</f>
        <v>1</v>
      </c>
      <c r="F201" s="32">
        <f>AVERAGE(F202:F210)</f>
        <v>2.888888888888889</v>
      </c>
      <c r="G201" s="32">
        <f>AVERAGE(G202:G210)</f>
        <v>2.4444444444444446</v>
      </c>
      <c r="H201" s="32">
        <v>2</v>
      </c>
      <c r="I201" s="32"/>
      <c r="J201" s="32">
        <v>-3</v>
      </c>
      <c r="K201" s="32">
        <f aca="true" t="shared" si="8" ref="K201:K236">SUM(D201:J201)</f>
        <v>7.666666666666668</v>
      </c>
    </row>
    <row r="202" spans="1:11" s="89" customFormat="1" ht="15">
      <c r="A202" s="95">
        <v>200</v>
      </c>
      <c r="B202" s="96"/>
      <c r="C202" s="98" t="s">
        <v>1329</v>
      </c>
      <c r="D202" s="99">
        <v>2</v>
      </c>
      <c r="E202" s="99">
        <v>1</v>
      </c>
      <c r="F202" s="99">
        <v>3</v>
      </c>
      <c r="G202" s="99">
        <v>3</v>
      </c>
      <c r="H202" s="99"/>
      <c r="I202" s="99"/>
      <c r="J202" s="99"/>
      <c r="K202" s="34">
        <f t="shared" si="8"/>
        <v>9</v>
      </c>
    </row>
    <row r="203" spans="1:11" s="89" customFormat="1" ht="15">
      <c r="A203" s="95">
        <v>201</v>
      </c>
      <c r="B203" s="96"/>
      <c r="C203" s="98" t="s">
        <v>1330</v>
      </c>
      <c r="D203" s="99">
        <v>2</v>
      </c>
      <c r="E203" s="99">
        <v>1</v>
      </c>
      <c r="F203" s="99">
        <v>3</v>
      </c>
      <c r="G203" s="99">
        <v>3</v>
      </c>
      <c r="H203" s="99"/>
      <c r="I203" s="99"/>
      <c r="J203" s="99"/>
      <c r="K203" s="34">
        <f t="shared" si="8"/>
        <v>9</v>
      </c>
    </row>
    <row r="204" spans="1:11" s="89" customFormat="1" ht="15">
      <c r="A204" s="95">
        <v>202</v>
      </c>
      <c r="B204" s="96"/>
      <c r="C204" s="98" t="s">
        <v>1331</v>
      </c>
      <c r="D204" s="99">
        <v>2</v>
      </c>
      <c r="E204" s="99">
        <v>1</v>
      </c>
      <c r="F204" s="99">
        <v>3</v>
      </c>
      <c r="G204" s="99">
        <v>2</v>
      </c>
      <c r="H204" s="99"/>
      <c r="I204" s="99"/>
      <c r="J204" s="99"/>
      <c r="K204" s="34">
        <f t="shared" si="8"/>
        <v>8</v>
      </c>
    </row>
    <row r="205" spans="1:11" s="89" customFormat="1" ht="15">
      <c r="A205" s="95">
        <v>203</v>
      </c>
      <c r="B205" s="96"/>
      <c r="C205" s="98" t="s">
        <v>1332</v>
      </c>
      <c r="D205" s="99">
        <v>2</v>
      </c>
      <c r="E205" s="99">
        <v>1</v>
      </c>
      <c r="F205" s="99">
        <v>3</v>
      </c>
      <c r="G205" s="99">
        <v>2</v>
      </c>
      <c r="H205" s="99"/>
      <c r="I205" s="99"/>
      <c r="J205" s="99"/>
      <c r="K205" s="34">
        <f t="shared" si="8"/>
        <v>8</v>
      </c>
    </row>
    <row r="206" spans="1:11" s="89" customFormat="1" ht="15">
      <c r="A206" s="95">
        <v>204</v>
      </c>
      <c r="B206" s="96"/>
      <c r="C206" s="98" t="s">
        <v>1333</v>
      </c>
      <c r="D206" s="99">
        <v>2</v>
      </c>
      <c r="E206" s="99">
        <v>1</v>
      </c>
      <c r="F206" s="99">
        <v>3</v>
      </c>
      <c r="G206" s="99">
        <v>2</v>
      </c>
      <c r="H206" s="99"/>
      <c r="I206" s="99"/>
      <c r="J206" s="99"/>
      <c r="K206" s="34">
        <f t="shared" si="8"/>
        <v>8</v>
      </c>
    </row>
    <row r="207" spans="1:11" s="89" customFormat="1" ht="15">
      <c r="A207" s="95">
        <v>205</v>
      </c>
      <c r="B207" s="96"/>
      <c r="C207" s="98" t="s">
        <v>1334</v>
      </c>
      <c r="D207" s="99">
        <v>2</v>
      </c>
      <c r="E207" s="99">
        <v>1</v>
      </c>
      <c r="F207" s="99">
        <v>3</v>
      </c>
      <c r="G207" s="99">
        <v>3</v>
      </c>
      <c r="H207" s="99"/>
      <c r="I207" s="99"/>
      <c r="J207" s="99"/>
      <c r="K207" s="34">
        <f t="shared" si="8"/>
        <v>9</v>
      </c>
    </row>
    <row r="208" spans="1:11" s="89" customFormat="1" ht="15">
      <c r="A208" s="95">
        <v>206</v>
      </c>
      <c r="B208" s="96"/>
      <c r="C208" s="98" t="s">
        <v>1335</v>
      </c>
      <c r="D208" s="99">
        <v>3</v>
      </c>
      <c r="E208" s="99">
        <v>1</v>
      </c>
      <c r="F208" s="99">
        <v>3</v>
      </c>
      <c r="G208" s="99">
        <v>3</v>
      </c>
      <c r="H208" s="99"/>
      <c r="I208" s="99"/>
      <c r="J208" s="99"/>
      <c r="K208" s="34">
        <f t="shared" si="8"/>
        <v>10</v>
      </c>
    </row>
    <row r="209" spans="1:11" s="89" customFormat="1" ht="15">
      <c r="A209" s="95">
        <v>207</v>
      </c>
      <c r="B209" s="96"/>
      <c r="C209" s="98" t="s">
        <v>1336</v>
      </c>
      <c r="D209" s="99">
        <v>4</v>
      </c>
      <c r="E209" s="99">
        <v>1</v>
      </c>
      <c r="F209" s="99">
        <v>3</v>
      </c>
      <c r="G209" s="99">
        <v>1</v>
      </c>
      <c r="H209" s="99"/>
      <c r="I209" s="99"/>
      <c r="J209" s="99"/>
      <c r="K209" s="34">
        <f t="shared" si="8"/>
        <v>9</v>
      </c>
    </row>
    <row r="210" spans="1:11" s="89" customFormat="1" ht="15">
      <c r="A210" s="95">
        <v>208</v>
      </c>
      <c r="B210" s="96"/>
      <c r="C210" s="98" t="s">
        <v>1337</v>
      </c>
      <c r="D210" s="99">
        <v>2</v>
      </c>
      <c r="E210" s="99">
        <v>1</v>
      </c>
      <c r="F210" s="99">
        <v>2</v>
      </c>
      <c r="G210" s="99">
        <v>3</v>
      </c>
      <c r="H210" s="99"/>
      <c r="I210" s="99"/>
      <c r="J210" s="99"/>
      <c r="K210" s="34">
        <f t="shared" si="8"/>
        <v>8</v>
      </c>
    </row>
    <row r="211" spans="1:11" ht="15">
      <c r="A211" s="95">
        <v>209</v>
      </c>
      <c r="B211" s="100" t="s">
        <v>703</v>
      </c>
      <c r="C211" s="101" t="s">
        <v>1058</v>
      </c>
      <c r="D211" s="101">
        <f>AVERAGE(D212:D236)</f>
        <v>2</v>
      </c>
      <c r="E211" s="101">
        <f>AVERAGE(E212:E236)</f>
        <v>1</v>
      </c>
      <c r="F211" s="101">
        <f>AVERAGE(F212:F236)</f>
        <v>2</v>
      </c>
      <c r="G211" s="101">
        <f>AVERAGE(G212:G236)</f>
        <v>2.36</v>
      </c>
      <c r="H211" s="101">
        <v>2</v>
      </c>
      <c r="I211" s="101"/>
      <c r="J211" s="101"/>
      <c r="K211" s="101">
        <f t="shared" si="8"/>
        <v>9.36</v>
      </c>
    </row>
    <row r="212" spans="1:11" s="89" customFormat="1" ht="15">
      <c r="A212" s="94">
        <v>210</v>
      </c>
      <c r="B212" s="115"/>
      <c r="C212" s="99" t="s">
        <v>1338</v>
      </c>
      <c r="D212" s="107">
        <v>2</v>
      </c>
      <c r="E212" s="107">
        <v>1</v>
      </c>
      <c r="F212" s="107">
        <v>2</v>
      </c>
      <c r="G212" s="107">
        <v>2</v>
      </c>
      <c r="H212" s="99"/>
      <c r="I212" s="99"/>
      <c r="J212" s="99"/>
      <c r="K212" s="34">
        <f t="shared" si="8"/>
        <v>7</v>
      </c>
    </row>
    <row r="213" spans="1:11" ht="15">
      <c r="A213" s="95">
        <v>211</v>
      </c>
      <c r="B213" s="112"/>
      <c r="C213" s="103" t="s">
        <v>1339</v>
      </c>
      <c r="D213" s="108">
        <v>2</v>
      </c>
      <c r="E213" s="108">
        <v>1</v>
      </c>
      <c r="F213" s="108">
        <v>2</v>
      </c>
      <c r="G213" s="108">
        <v>2</v>
      </c>
      <c r="H213" s="103"/>
      <c r="I213" s="103"/>
      <c r="J213" s="103"/>
      <c r="K213" s="104">
        <f t="shared" si="8"/>
        <v>7</v>
      </c>
    </row>
    <row r="214" spans="1:11" s="89" customFormat="1" ht="15">
      <c r="A214" s="94">
        <v>212</v>
      </c>
      <c r="B214" s="115"/>
      <c r="C214" s="99" t="s">
        <v>1340</v>
      </c>
      <c r="D214" s="107">
        <v>2</v>
      </c>
      <c r="E214" s="107">
        <v>1</v>
      </c>
      <c r="F214" s="107">
        <v>2</v>
      </c>
      <c r="G214" s="107">
        <v>2</v>
      </c>
      <c r="H214" s="99"/>
      <c r="I214" s="99"/>
      <c r="J214" s="99"/>
      <c r="K214" s="34">
        <f t="shared" si="8"/>
        <v>7</v>
      </c>
    </row>
    <row r="215" spans="1:11" ht="15">
      <c r="A215" s="95">
        <v>213</v>
      </c>
      <c r="B215" s="112"/>
      <c r="C215" s="103" t="s">
        <v>1341</v>
      </c>
      <c r="D215" s="108">
        <v>2</v>
      </c>
      <c r="E215" s="108">
        <v>1</v>
      </c>
      <c r="F215" s="108">
        <v>2</v>
      </c>
      <c r="G215" s="108">
        <v>2</v>
      </c>
      <c r="H215" s="103"/>
      <c r="I215" s="103"/>
      <c r="J215" s="103"/>
      <c r="K215" s="104">
        <f t="shared" si="8"/>
        <v>7</v>
      </c>
    </row>
    <row r="216" spans="1:11" s="89" customFormat="1" ht="15">
      <c r="A216" s="94">
        <v>214</v>
      </c>
      <c r="B216" s="115"/>
      <c r="C216" s="99" t="s">
        <v>1342</v>
      </c>
      <c r="D216" s="107">
        <v>2</v>
      </c>
      <c r="E216" s="107">
        <v>1</v>
      </c>
      <c r="F216" s="107">
        <v>2</v>
      </c>
      <c r="G216" s="107">
        <v>3</v>
      </c>
      <c r="H216" s="99"/>
      <c r="I216" s="99"/>
      <c r="J216" s="99"/>
      <c r="K216" s="34">
        <f t="shared" si="8"/>
        <v>8</v>
      </c>
    </row>
    <row r="217" spans="1:11" ht="15">
      <c r="A217" s="95">
        <v>215</v>
      </c>
      <c r="B217" s="112"/>
      <c r="C217" s="103" t="s">
        <v>1343</v>
      </c>
      <c r="D217" s="108">
        <v>2</v>
      </c>
      <c r="E217" s="108">
        <v>1</v>
      </c>
      <c r="F217" s="108">
        <v>2</v>
      </c>
      <c r="G217" s="108">
        <v>2</v>
      </c>
      <c r="H217" s="103"/>
      <c r="I217" s="103"/>
      <c r="J217" s="103"/>
      <c r="K217" s="104">
        <f t="shared" si="8"/>
        <v>7</v>
      </c>
    </row>
    <row r="218" spans="1:11" s="89" customFormat="1" ht="15">
      <c r="A218" s="94">
        <v>216</v>
      </c>
      <c r="B218" s="115"/>
      <c r="C218" s="99" t="s">
        <v>1344</v>
      </c>
      <c r="D218" s="107">
        <v>2</v>
      </c>
      <c r="E218" s="107">
        <v>1</v>
      </c>
      <c r="F218" s="107">
        <v>2</v>
      </c>
      <c r="G218" s="107">
        <v>2</v>
      </c>
      <c r="H218" s="99"/>
      <c r="I218" s="99"/>
      <c r="J218" s="99"/>
      <c r="K218" s="34">
        <f t="shared" si="8"/>
        <v>7</v>
      </c>
    </row>
    <row r="219" spans="1:11" ht="15">
      <c r="A219" s="95">
        <v>217</v>
      </c>
      <c r="B219" s="112"/>
      <c r="C219" s="103" t="s">
        <v>1345</v>
      </c>
      <c r="D219" s="108">
        <v>2</v>
      </c>
      <c r="E219" s="108">
        <v>1</v>
      </c>
      <c r="F219" s="108">
        <v>2</v>
      </c>
      <c r="G219" s="108">
        <v>2</v>
      </c>
      <c r="H219" s="103"/>
      <c r="I219" s="103"/>
      <c r="J219" s="103"/>
      <c r="K219" s="104">
        <f t="shared" si="8"/>
        <v>7</v>
      </c>
    </row>
    <row r="220" spans="1:11" s="89" customFormat="1" ht="15">
      <c r="A220" s="94">
        <v>218</v>
      </c>
      <c r="B220" s="115"/>
      <c r="C220" s="99" t="s">
        <v>1346</v>
      </c>
      <c r="D220" s="107">
        <v>2</v>
      </c>
      <c r="E220" s="107">
        <v>1</v>
      </c>
      <c r="F220" s="107">
        <v>2</v>
      </c>
      <c r="G220" s="107">
        <v>2</v>
      </c>
      <c r="H220" s="99"/>
      <c r="I220" s="99"/>
      <c r="J220" s="99"/>
      <c r="K220" s="34">
        <f t="shared" si="8"/>
        <v>7</v>
      </c>
    </row>
    <row r="221" spans="1:11" ht="15">
      <c r="A221" s="95">
        <v>219</v>
      </c>
      <c r="B221" s="112"/>
      <c r="C221" s="103" t="s">
        <v>1347</v>
      </c>
      <c r="D221" s="108">
        <v>2</v>
      </c>
      <c r="E221" s="108">
        <v>1</v>
      </c>
      <c r="F221" s="108">
        <v>2</v>
      </c>
      <c r="G221" s="108">
        <v>2</v>
      </c>
      <c r="H221" s="103"/>
      <c r="I221" s="103"/>
      <c r="J221" s="103"/>
      <c r="K221" s="104">
        <f t="shared" si="8"/>
        <v>7</v>
      </c>
    </row>
    <row r="222" spans="1:11" s="89" customFormat="1" ht="15">
      <c r="A222" s="94">
        <v>220</v>
      </c>
      <c r="B222" s="115"/>
      <c r="C222" s="99" t="s">
        <v>1348</v>
      </c>
      <c r="D222" s="107">
        <v>2</v>
      </c>
      <c r="E222" s="107">
        <v>1</v>
      </c>
      <c r="F222" s="107">
        <v>2</v>
      </c>
      <c r="G222" s="107">
        <v>2</v>
      </c>
      <c r="H222" s="99"/>
      <c r="I222" s="99"/>
      <c r="J222" s="99"/>
      <c r="K222" s="34">
        <f t="shared" si="8"/>
        <v>7</v>
      </c>
    </row>
    <row r="223" spans="1:11" ht="15">
      <c r="A223" s="95">
        <v>221</v>
      </c>
      <c r="B223" s="112"/>
      <c r="C223" s="103" t="s">
        <v>1349</v>
      </c>
      <c r="D223" s="108">
        <v>2</v>
      </c>
      <c r="E223" s="108">
        <v>1</v>
      </c>
      <c r="F223" s="108">
        <v>2</v>
      </c>
      <c r="G223" s="108">
        <v>3</v>
      </c>
      <c r="H223" s="103"/>
      <c r="I223" s="103"/>
      <c r="J223" s="103"/>
      <c r="K223" s="104">
        <f t="shared" si="8"/>
        <v>8</v>
      </c>
    </row>
    <row r="224" spans="1:11" s="89" customFormat="1" ht="15">
      <c r="A224" s="94">
        <v>222</v>
      </c>
      <c r="B224" s="115"/>
      <c r="C224" s="99" t="s">
        <v>1350</v>
      </c>
      <c r="D224" s="107">
        <v>2</v>
      </c>
      <c r="E224" s="107">
        <v>1</v>
      </c>
      <c r="F224" s="107">
        <v>2</v>
      </c>
      <c r="G224" s="107">
        <v>2</v>
      </c>
      <c r="H224" s="99"/>
      <c r="I224" s="99"/>
      <c r="J224" s="99"/>
      <c r="K224" s="34">
        <f t="shared" si="8"/>
        <v>7</v>
      </c>
    </row>
    <row r="225" spans="1:11" ht="15">
      <c r="A225" s="95">
        <v>223</v>
      </c>
      <c r="B225" s="112"/>
      <c r="C225" s="103" t="s">
        <v>1351</v>
      </c>
      <c r="D225" s="108">
        <v>2</v>
      </c>
      <c r="E225" s="108">
        <v>1</v>
      </c>
      <c r="F225" s="108">
        <v>2</v>
      </c>
      <c r="G225" s="108">
        <v>2</v>
      </c>
      <c r="H225" s="103"/>
      <c r="I225" s="103"/>
      <c r="J225" s="103"/>
      <c r="K225" s="104">
        <f t="shared" si="8"/>
        <v>7</v>
      </c>
    </row>
    <row r="226" spans="1:11" s="89" customFormat="1" ht="15">
      <c r="A226" s="94">
        <v>224</v>
      </c>
      <c r="B226" s="115"/>
      <c r="C226" s="99" t="s">
        <v>1352</v>
      </c>
      <c r="D226" s="99">
        <v>2</v>
      </c>
      <c r="E226" s="99">
        <v>1</v>
      </c>
      <c r="F226" s="99">
        <v>2</v>
      </c>
      <c r="G226" s="99">
        <v>2</v>
      </c>
      <c r="H226" s="99"/>
      <c r="I226" s="99"/>
      <c r="J226" s="99"/>
      <c r="K226" s="34">
        <f t="shared" si="8"/>
        <v>7</v>
      </c>
    </row>
    <row r="227" spans="1:11" ht="15">
      <c r="A227" s="95">
        <v>225</v>
      </c>
      <c r="B227" s="112"/>
      <c r="C227" s="103" t="s">
        <v>1353</v>
      </c>
      <c r="D227" s="108">
        <v>2</v>
      </c>
      <c r="E227" s="108">
        <v>1</v>
      </c>
      <c r="F227" s="108">
        <v>2</v>
      </c>
      <c r="G227" s="108">
        <v>3</v>
      </c>
      <c r="H227" s="103"/>
      <c r="I227" s="103"/>
      <c r="J227" s="103"/>
      <c r="K227" s="104">
        <f t="shared" si="8"/>
        <v>8</v>
      </c>
    </row>
    <row r="228" spans="1:11" s="89" customFormat="1" ht="15">
      <c r="A228" s="94">
        <v>226</v>
      </c>
      <c r="B228" s="115"/>
      <c r="C228" s="99" t="s">
        <v>1354</v>
      </c>
      <c r="D228" s="107">
        <v>2</v>
      </c>
      <c r="E228" s="107">
        <v>1</v>
      </c>
      <c r="F228" s="107">
        <v>2</v>
      </c>
      <c r="G228" s="107">
        <v>3</v>
      </c>
      <c r="H228" s="99"/>
      <c r="I228" s="99"/>
      <c r="J228" s="99"/>
      <c r="K228" s="34">
        <f t="shared" si="8"/>
        <v>8</v>
      </c>
    </row>
    <row r="229" spans="1:11" ht="15">
      <c r="A229" s="95">
        <v>227</v>
      </c>
      <c r="B229" s="112"/>
      <c r="C229" s="103" t="s">
        <v>1355</v>
      </c>
      <c r="D229" s="103">
        <v>2</v>
      </c>
      <c r="E229" s="103">
        <v>1</v>
      </c>
      <c r="F229" s="103">
        <v>2</v>
      </c>
      <c r="G229" s="103">
        <v>3</v>
      </c>
      <c r="H229" s="103"/>
      <c r="I229" s="103"/>
      <c r="J229" s="103"/>
      <c r="K229" s="104">
        <f t="shared" si="8"/>
        <v>8</v>
      </c>
    </row>
    <row r="230" spans="1:11" s="89" customFormat="1" ht="15">
      <c r="A230" s="94">
        <v>228</v>
      </c>
      <c r="B230" s="115"/>
      <c r="C230" s="99" t="s">
        <v>1356</v>
      </c>
      <c r="D230" s="99">
        <v>2</v>
      </c>
      <c r="E230" s="99">
        <v>1</v>
      </c>
      <c r="F230" s="99">
        <v>2</v>
      </c>
      <c r="G230" s="99">
        <v>2</v>
      </c>
      <c r="H230" s="99"/>
      <c r="I230" s="99"/>
      <c r="J230" s="99"/>
      <c r="K230" s="34">
        <f t="shared" si="8"/>
        <v>7</v>
      </c>
    </row>
    <row r="231" spans="1:11" ht="15">
      <c r="A231" s="95">
        <v>229</v>
      </c>
      <c r="B231" s="112"/>
      <c r="C231" s="103" t="s">
        <v>1357</v>
      </c>
      <c r="D231" s="103">
        <v>2</v>
      </c>
      <c r="E231" s="103">
        <v>1</v>
      </c>
      <c r="F231" s="103">
        <v>2</v>
      </c>
      <c r="G231" s="103">
        <v>3</v>
      </c>
      <c r="H231" s="103"/>
      <c r="I231" s="103"/>
      <c r="J231" s="103"/>
      <c r="K231" s="104">
        <f t="shared" si="8"/>
        <v>8</v>
      </c>
    </row>
    <row r="232" spans="1:11" s="89" customFormat="1" ht="15">
      <c r="A232" s="94">
        <v>230</v>
      </c>
      <c r="B232" s="115"/>
      <c r="C232" s="99" t="s">
        <v>1358</v>
      </c>
      <c r="D232" s="99">
        <v>2</v>
      </c>
      <c r="E232" s="99">
        <v>1</v>
      </c>
      <c r="F232" s="99">
        <v>2</v>
      </c>
      <c r="G232" s="99">
        <v>3</v>
      </c>
      <c r="H232" s="99"/>
      <c r="I232" s="99"/>
      <c r="J232" s="99"/>
      <c r="K232" s="34">
        <f t="shared" si="8"/>
        <v>8</v>
      </c>
    </row>
    <row r="233" spans="1:11" ht="15">
      <c r="A233" s="95">
        <v>231</v>
      </c>
      <c r="B233" s="112"/>
      <c r="C233" s="103" t="s">
        <v>1359</v>
      </c>
      <c r="D233" s="103">
        <v>2</v>
      </c>
      <c r="E233" s="103">
        <v>1</v>
      </c>
      <c r="F233" s="103">
        <v>2</v>
      </c>
      <c r="G233" s="103">
        <v>2</v>
      </c>
      <c r="H233" s="103"/>
      <c r="I233" s="103"/>
      <c r="J233" s="103"/>
      <c r="K233" s="104">
        <f t="shared" si="8"/>
        <v>7</v>
      </c>
    </row>
    <row r="234" spans="1:11" s="89" customFormat="1" ht="15">
      <c r="A234" s="94">
        <v>232</v>
      </c>
      <c r="B234" s="115"/>
      <c r="C234" s="99" t="s">
        <v>1360</v>
      </c>
      <c r="D234" s="107">
        <v>2</v>
      </c>
      <c r="E234" s="107">
        <v>1</v>
      </c>
      <c r="F234" s="107">
        <v>2</v>
      </c>
      <c r="G234" s="107">
        <v>3</v>
      </c>
      <c r="H234" s="99"/>
      <c r="I234" s="99"/>
      <c r="J234" s="99"/>
      <c r="K234" s="34">
        <f t="shared" si="8"/>
        <v>8</v>
      </c>
    </row>
    <row r="235" spans="1:11" ht="15">
      <c r="A235" s="95">
        <v>233</v>
      </c>
      <c r="B235" s="112"/>
      <c r="C235" s="103" t="s">
        <v>1361</v>
      </c>
      <c r="D235" s="108">
        <v>2</v>
      </c>
      <c r="E235" s="108">
        <v>1</v>
      </c>
      <c r="F235" s="108">
        <v>2</v>
      </c>
      <c r="G235" s="108">
        <v>3</v>
      </c>
      <c r="H235" s="103"/>
      <c r="I235" s="103"/>
      <c r="J235" s="103"/>
      <c r="K235" s="104">
        <f t="shared" si="8"/>
        <v>8</v>
      </c>
    </row>
    <row r="236" spans="1:11" s="89" customFormat="1" ht="15">
      <c r="A236" s="94">
        <v>234</v>
      </c>
      <c r="B236" s="115"/>
      <c r="C236" s="99" t="s">
        <v>1362</v>
      </c>
      <c r="D236" s="99">
        <v>2</v>
      </c>
      <c r="E236" s="99">
        <v>1</v>
      </c>
      <c r="F236" s="99">
        <v>2</v>
      </c>
      <c r="G236" s="99">
        <v>2</v>
      </c>
      <c r="H236" s="99"/>
      <c r="I236" s="99"/>
      <c r="J236" s="99"/>
      <c r="K236" s="34">
        <f t="shared" si="8"/>
        <v>7</v>
      </c>
    </row>
    <row r="237" spans="1:11" ht="15">
      <c r="A237" s="95">
        <v>235</v>
      </c>
      <c r="B237" s="105" t="s">
        <v>704</v>
      </c>
      <c r="C237" s="106"/>
      <c r="D237" s="106"/>
      <c r="E237" s="106"/>
      <c r="F237" s="106"/>
      <c r="G237" s="106"/>
      <c r="H237" s="106"/>
      <c r="I237" s="106"/>
      <c r="J237" s="106"/>
      <c r="K237" s="106"/>
    </row>
    <row r="238" spans="1:11" s="89" customFormat="1" ht="15">
      <c r="A238" s="94">
        <v>236</v>
      </c>
      <c r="B238" s="31" t="s">
        <v>705</v>
      </c>
      <c r="C238" s="32" t="s">
        <v>1059</v>
      </c>
      <c r="D238" s="32">
        <f>AVERAGE(D239:D245)</f>
        <v>3.2857142857142856</v>
      </c>
      <c r="E238" s="32">
        <f>AVERAGE(E239:E245)</f>
        <v>1.4285714285714286</v>
      </c>
      <c r="F238" s="32">
        <f>AVERAGE(F239:F245)</f>
        <v>1.8571428571428572</v>
      </c>
      <c r="G238" s="32">
        <f>AVERAGE(G239:G245)</f>
        <v>2.5714285714285716</v>
      </c>
      <c r="H238" s="32">
        <v>2</v>
      </c>
      <c r="I238" s="32"/>
      <c r="J238" s="32">
        <v>-3</v>
      </c>
      <c r="K238" s="32">
        <f aca="true" t="shared" si="9" ref="K238:K288">SUM(D238:J238)</f>
        <v>8.142857142857142</v>
      </c>
    </row>
    <row r="239" spans="1:11" ht="15">
      <c r="A239" s="95">
        <v>237</v>
      </c>
      <c r="B239" s="96"/>
      <c r="C239" s="103" t="s">
        <v>1363</v>
      </c>
      <c r="D239" s="103">
        <v>3</v>
      </c>
      <c r="E239" s="103">
        <v>1</v>
      </c>
      <c r="F239" s="103">
        <v>2</v>
      </c>
      <c r="G239" s="103">
        <v>2</v>
      </c>
      <c r="H239" s="103"/>
      <c r="I239" s="103"/>
      <c r="J239" s="103"/>
      <c r="K239" s="104">
        <f t="shared" si="9"/>
        <v>8</v>
      </c>
    </row>
    <row r="240" spans="1:11" s="89" customFormat="1" ht="15">
      <c r="A240" s="94">
        <v>238</v>
      </c>
      <c r="B240" s="102"/>
      <c r="C240" s="99" t="s">
        <v>1364</v>
      </c>
      <c r="D240" s="99">
        <v>4</v>
      </c>
      <c r="E240" s="99">
        <v>2</v>
      </c>
      <c r="F240" s="99">
        <v>2</v>
      </c>
      <c r="G240" s="99">
        <v>3</v>
      </c>
      <c r="H240" s="99"/>
      <c r="I240" s="99"/>
      <c r="J240" s="99"/>
      <c r="K240" s="34">
        <f t="shared" si="9"/>
        <v>11</v>
      </c>
    </row>
    <row r="241" spans="1:11" ht="15">
      <c r="A241" s="95">
        <v>239</v>
      </c>
      <c r="B241" s="96"/>
      <c r="C241" s="103" t="s">
        <v>1365</v>
      </c>
      <c r="D241" s="103">
        <v>3</v>
      </c>
      <c r="E241" s="103">
        <v>1</v>
      </c>
      <c r="F241" s="103">
        <v>1</v>
      </c>
      <c r="G241" s="103">
        <v>2</v>
      </c>
      <c r="H241" s="103"/>
      <c r="I241" s="103"/>
      <c r="J241" s="103"/>
      <c r="K241" s="104">
        <f t="shared" si="9"/>
        <v>7</v>
      </c>
    </row>
    <row r="242" spans="1:11" s="89" customFormat="1" ht="15">
      <c r="A242" s="94">
        <v>240</v>
      </c>
      <c r="B242" s="102"/>
      <c r="C242" s="99" t="s">
        <v>1366</v>
      </c>
      <c r="D242" s="99">
        <v>3</v>
      </c>
      <c r="E242" s="99">
        <v>1</v>
      </c>
      <c r="F242" s="99">
        <v>2</v>
      </c>
      <c r="G242" s="99">
        <v>2</v>
      </c>
      <c r="H242" s="99"/>
      <c r="I242" s="99"/>
      <c r="J242" s="99"/>
      <c r="K242" s="34">
        <f t="shared" si="9"/>
        <v>8</v>
      </c>
    </row>
    <row r="243" spans="1:11" ht="15">
      <c r="A243" s="95">
        <v>241</v>
      </c>
      <c r="B243" s="96"/>
      <c r="C243" s="96" t="s">
        <v>1367</v>
      </c>
      <c r="D243" s="96">
        <v>4</v>
      </c>
      <c r="E243" s="96">
        <v>1</v>
      </c>
      <c r="F243" s="96">
        <v>2</v>
      </c>
      <c r="G243" s="96">
        <v>3</v>
      </c>
      <c r="H243" s="96"/>
      <c r="I243" s="96"/>
      <c r="J243" s="103"/>
      <c r="K243" s="104">
        <f t="shared" si="9"/>
        <v>10</v>
      </c>
    </row>
    <row r="244" spans="1:11" s="89" customFormat="1" ht="15">
      <c r="A244" s="94">
        <v>242</v>
      </c>
      <c r="B244" s="102"/>
      <c r="C244" s="102" t="s">
        <v>1368</v>
      </c>
      <c r="D244" s="102">
        <v>3</v>
      </c>
      <c r="E244" s="102">
        <v>2</v>
      </c>
      <c r="F244" s="102">
        <v>2</v>
      </c>
      <c r="G244" s="102">
        <v>3</v>
      </c>
      <c r="H244" s="102"/>
      <c r="I244" s="102"/>
      <c r="J244" s="99"/>
      <c r="K244" s="34">
        <f t="shared" si="9"/>
        <v>10</v>
      </c>
    </row>
    <row r="245" spans="1:11" ht="15">
      <c r="A245" s="95">
        <v>243</v>
      </c>
      <c r="B245" s="96"/>
      <c r="C245" s="103" t="s">
        <v>1369</v>
      </c>
      <c r="D245" s="103">
        <v>3</v>
      </c>
      <c r="E245" s="103">
        <v>2</v>
      </c>
      <c r="F245" s="103">
        <v>2</v>
      </c>
      <c r="G245" s="103">
        <v>3</v>
      </c>
      <c r="H245" s="103"/>
      <c r="I245" s="103"/>
      <c r="J245" s="103"/>
      <c r="K245" s="104">
        <f t="shared" si="9"/>
        <v>10</v>
      </c>
    </row>
    <row r="246" spans="1:11" s="89" customFormat="1" ht="15">
      <c r="A246" s="94">
        <v>244</v>
      </c>
      <c r="B246" s="31" t="s">
        <v>706</v>
      </c>
      <c r="C246" s="32" t="s">
        <v>1060</v>
      </c>
      <c r="D246" s="32">
        <f>AVERAGE(D247:D257)</f>
        <v>1.9090909090909092</v>
      </c>
      <c r="E246" s="32">
        <f>AVERAGE(E247:E257)</f>
        <v>1.8181818181818181</v>
      </c>
      <c r="F246" s="32">
        <f>AVERAGE(F247:F257)</f>
        <v>1.9090909090909092</v>
      </c>
      <c r="G246" s="32">
        <f>AVERAGE(G247:G257)</f>
        <v>2.090909090909091</v>
      </c>
      <c r="H246" s="32">
        <v>2</v>
      </c>
      <c r="I246" s="32"/>
      <c r="J246" s="32"/>
      <c r="K246" s="32">
        <f t="shared" si="9"/>
        <v>9.727272727272727</v>
      </c>
    </row>
    <row r="247" spans="1:11" ht="15">
      <c r="A247" s="95">
        <v>245</v>
      </c>
      <c r="B247" s="96"/>
      <c r="C247" s="103" t="s">
        <v>1370</v>
      </c>
      <c r="D247" s="103">
        <v>2</v>
      </c>
      <c r="E247" s="103">
        <v>2</v>
      </c>
      <c r="F247" s="103">
        <v>2</v>
      </c>
      <c r="G247" s="103">
        <v>2</v>
      </c>
      <c r="H247" s="103"/>
      <c r="I247" s="103"/>
      <c r="J247" s="103"/>
      <c r="K247" s="104">
        <f t="shared" si="9"/>
        <v>8</v>
      </c>
    </row>
    <row r="248" spans="1:11" s="89" customFormat="1" ht="15">
      <c r="A248" s="94">
        <v>246</v>
      </c>
      <c r="B248" s="102"/>
      <c r="C248" s="99" t="s">
        <v>1371</v>
      </c>
      <c r="D248" s="99">
        <v>2</v>
      </c>
      <c r="E248" s="99">
        <v>2</v>
      </c>
      <c r="F248" s="99">
        <v>2</v>
      </c>
      <c r="G248" s="99">
        <v>2</v>
      </c>
      <c r="H248" s="99"/>
      <c r="I248" s="99"/>
      <c r="J248" s="99"/>
      <c r="K248" s="34">
        <f t="shared" si="9"/>
        <v>8</v>
      </c>
    </row>
    <row r="249" spans="1:11" s="89" customFormat="1" ht="15">
      <c r="A249" s="95">
        <v>247</v>
      </c>
      <c r="B249" s="96"/>
      <c r="C249" s="98" t="s">
        <v>1372</v>
      </c>
      <c r="D249" s="99">
        <v>2</v>
      </c>
      <c r="E249" s="99">
        <v>2</v>
      </c>
      <c r="F249" s="99">
        <v>2</v>
      </c>
      <c r="G249" s="99">
        <v>2</v>
      </c>
      <c r="H249" s="99"/>
      <c r="I249" s="99"/>
      <c r="J249" s="99"/>
      <c r="K249" s="34">
        <f t="shared" si="9"/>
        <v>8</v>
      </c>
    </row>
    <row r="250" spans="1:11" s="89" customFormat="1" ht="15">
      <c r="A250" s="95">
        <v>248</v>
      </c>
      <c r="B250" s="96"/>
      <c r="C250" s="98" t="s">
        <v>1373</v>
      </c>
      <c r="D250" s="99">
        <v>2</v>
      </c>
      <c r="E250" s="99">
        <v>1</v>
      </c>
      <c r="F250" s="99">
        <v>2</v>
      </c>
      <c r="G250" s="99">
        <v>2</v>
      </c>
      <c r="H250" s="99"/>
      <c r="I250" s="99"/>
      <c r="J250" s="99"/>
      <c r="K250" s="34">
        <f t="shared" si="9"/>
        <v>7</v>
      </c>
    </row>
    <row r="251" spans="1:11" s="89" customFormat="1" ht="15">
      <c r="A251" s="95">
        <v>249</v>
      </c>
      <c r="B251" s="96"/>
      <c r="C251" s="98" t="s">
        <v>1374</v>
      </c>
      <c r="D251" s="99">
        <v>2</v>
      </c>
      <c r="E251" s="99">
        <v>2</v>
      </c>
      <c r="F251" s="99">
        <v>2</v>
      </c>
      <c r="G251" s="99">
        <v>2</v>
      </c>
      <c r="H251" s="99"/>
      <c r="I251" s="99"/>
      <c r="J251" s="99"/>
      <c r="K251" s="34">
        <f t="shared" si="9"/>
        <v>8</v>
      </c>
    </row>
    <row r="252" spans="1:11" s="89" customFormat="1" ht="15">
      <c r="A252" s="95">
        <v>250</v>
      </c>
      <c r="B252" s="96"/>
      <c r="C252" s="98" t="s">
        <v>1375</v>
      </c>
      <c r="D252" s="99">
        <v>2</v>
      </c>
      <c r="E252" s="99">
        <v>2</v>
      </c>
      <c r="F252" s="99">
        <v>2</v>
      </c>
      <c r="G252" s="99">
        <v>2</v>
      </c>
      <c r="H252" s="99"/>
      <c r="I252" s="99"/>
      <c r="J252" s="99"/>
      <c r="K252" s="34">
        <f t="shared" si="9"/>
        <v>8</v>
      </c>
    </row>
    <row r="253" spans="1:11" s="89" customFormat="1" ht="15">
      <c r="A253" s="95">
        <v>251</v>
      </c>
      <c r="B253" s="96"/>
      <c r="C253" s="98" t="s">
        <v>1376</v>
      </c>
      <c r="D253" s="99">
        <v>2</v>
      </c>
      <c r="E253" s="99">
        <v>2</v>
      </c>
      <c r="F253" s="99">
        <v>2</v>
      </c>
      <c r="G253" s="99">
        <v>2</v>
      </c>
      <c r="H253" s="99"/>
      <c r="I253" s="99"/>
      <c r="J253" s="99"/>
      <c r="K253" s="34">
        <f t="shared" si="9"/>
        <v>8</v>
      </c>
    </row>
    <row r="254" spans="1:11" s="89" customFormat="1" ht="15">
      <c r="A254" s="95">
        <v>252</v>
      </c>
      <c r="B254" s="96"/>
      <c r="C254" s="98" t="s">
        <v>1377</v>
      </c>
      <c r="D254" s="99">
        <v>1</v>
      </c>
      <c r="E254" s="99">
        <v>1</v>
      </c>
      <c r="F254" s="99">
        <v>1</v>
      </c>
      <c r="G254" s="99">
        <v>2</v>
      </c>
      <c r="H254" s="99"/>
      <c r="I254" s="99"/>
      <c r="J254" s="99"/>
      <c r="K254" s="34">
        <f t="shared" si="9"/>
        <v>5</v>
      </c>
    </row>
    <row r="255" spans="1:11" s="89" customFormat="1" ht="15">
      <c r="A255" s="95">
        <v>253</v>
      </c>
      <c r="B255" s="96"/>
      <c r="C255" s="98" t="s">
        <v>1378</v>
      </c>
      <c r="D255" s="99">
        <v>2</v>
      </c>
      <c r="E255" s="99">
        <v>2</v>
      </c>
      <c r="F255" s="99">
        <v>2</v>
      </c>
      <c r="G255" s="99">
        <v>3</v>
      </c>
      <c r="H255" s="99"/>
      <c r="I255" s="99"/>
      <c r="J255" s="99"/>
      <c r="K255" s="34">
        <f t="shared" si="9"/>
        <v>9</v>
      </c>
    </row>
    <row r="256" spans="1:11" s="89" customFormat="1" ht="15">
      <c r="A256" s="95">
        <v>254</v>
      </c>
      <c r="B256" s="96"/>
      <c r="C256" s="98" t="s">
        <v>1379</v>
      </c>
      <c r="D256" s="99">
        <v>2</v>
      </c>
      <c r="E256" s="99">
        <v>2</v>
      </c>
      <c r="F256" s="99">
        <v>2</v>
      </c>
      <c r="G256" s="99">
        <v>2</v>
      </c>
      <c r="H256" s="99"/>
      <c r="I256" s="99"/>
      <c r="J256" s="99"/>
      <c r="K256" s="34">
        <f t="shared" si="9"/>
        <v>8</v>
      </c>
    </row>
    <row r="257" spans="1:11" s="89" customFormat="1" ht="15">
      <c r="A257" s="95">
        <v>255</v>
      </c>
      <c r="B257" s="96"/>
      <c r="C257" s="98" t="s">
        <v>1380</v>
      </c>
      <c r="D257" s="99">
        <v>2</v>
      </c>
      <c r="E257" s="99">
        <v>2</v>
      </c>
      <c r="F257" s="99">
        <v>2</v>
      </c>
      <c r="G257" s="99">
        <v>2</v>
      </c>
      <c r="H257" s="99"/>
      <c r="I257" s="99"/>
      <c r="J257" s="99"/>
      <c r="K257" s="34">
        <f t="shared" si="9"/>
        <v>8</v>
      </c>
    </row>
    <row r="258" spans="1:11" ht="15">
      <c r="A258" s="95">
        <v>256</v>
      </c>
      <c r="B258" s="100" t="s">
        <v>707</v>
      </c>
      <c r="C258" s="101" t="s">
        <v>937</v>
      </c>
      <c r="D258" s="101">
        <f>AVERAGE(D259:D266)</f>
        <v>3</v>
      </c>
      <c r="E258" s="101">
        <f>AVERAGE(E259:E266)</f>
        <v>2</v>
      </c>
      <c r="F258" s="101">
        <f>AVERAGE(F259:F266)</f>
        <v>2</v>
      </c>
      <c r="G258" s="101">
        <f>AVERAGE(G259:G266)</f>
        <v>2.25</v>
      </c>
      <c r="H258" s="101">
        <v>2</v>
      </c>
      <c r="I258" s="101"/>
      <c r="J258" s="101"/>
      <c r="K258" s="101">
        <f t="shared" si="9"/>
        <v>11.25</v>
      </c>
    </row>
    <row r="259" spans="1:11" s="89" customFormat="1" ht="15">
      <c r="A259" s="94">
        <v>257</v>
      </c>
      <c r="B259" s="102"/>
      <c r="C259" s="99" t="s">
        <v>1381</v>
      </c>
      <c r="D259" s="99">
        <v>3</v>
      </c>
      <c r="E259" s="99">
        <v>2</v>
      </c>
      <c r="F259" s="99">
        <v>2</v>
      </c>
      <c r="G259" s="99">
        <v>2</v>
      </c>
      <c r="H259" s="99"/>
      <c r="I259" s="99"/>
      <c r="J259" s="99"/>
      <c r="K259" s="34">
        <f t="shared" si="9"/>
        <v>9</v>
      </c>
    </row>
    <row r="260" spans="1:11" ht="15">
      <c r="A260" s="95">
        <v>258</v>
      </c>
      <c r="B260" s="96"/>
      <c r="C260" s="103" t="s">
        <v>1382</v>
      </c>
      <c r="D260" s="103">
        <v>3</v>
      </c>
      <c r="E260" s="103">
        <v>2</v>
      </c>
      <c r="F260" s="103">
        <v>2</v>
      </c>
      <c r="G260" s="103">
        <v>2</v>
      </c>
      <c r="H260" s="103"/>
      <c r="I260" s="103"/>
      <c r="J260" s="103"/>
      <c r="K260" s="104">
        <f t="shared" si="9"/>
        <v>9</v>
      </c>
    </row>
    <row r="261" spans="1:11" s="89" customFormat="1" ht="15">
      <c r="A261" s="94">
        <v>259</v>
      </c>
      <c r="B261" s="102"/>
      <c r="C261" s="99" t="s">
        <v>1383</v>
      </c>
      <c r="D261" s="99">
        <v>3</v>
      </c>
      <c r="E261" s="99">
        <v>2</v>
      </c>
      <c r="F261" s="99">
        <v>2</v>
      </c>
      <c r="G261" s="99">
        <v>3</v>
      </c>
      <c r="H261" s="99"/>
      <c r="I261" s="99"/>
      <c r="J261" s="99"/>
      <c r="K261" s="34">
        <f t="shared" si="9"/>
        <v>10</v>
      </c>
    </row>
    <row r="262" spans="1:11" ht="15">
      <c r="A262" s="95">
        <v>260</v>
      </c>
      <c r="B262" s="96"/>
      <c r="C262" s="103" t="s">
        <v>1384</v>
      </c>
      <c r="D262" s="103">
        <v>3</v>
      </c>
      <c r="E262" s="103">
        <v>2</v>
      </c>
      <c r="F262" s="103">
        <v>2</v>
      </c>
      <c r="G262" s="103">
        <v>2</v>
      </c>
      <c r="H262" s="103"/>
      <c r="I262" s="103"/>
      <c r="J262" s="103"/>
      <c r="K262" s="104">
        <f t="shared" si="9"/>
        <v>9</v>
      </c>
    </row>
    <row r="263" spans="1:11" s="89" customFormat="1" ht="15">
      <c r="A263" s="94">
        <v>261</v>
      </c>
      <c r="B263" s="102"/>
      <c r="C263" s="99" t="s">
        <v>1385</v>
      </c>
      <c r="D263" s="99">
        <v>3</v>
      </c>
      <c r="E263" s="99">
        <v>2</v>
      </c>
      <c r="F263" s="99">
        <v>2</v>
      </c>
      <c r="G263" s="99">
        <v>2</v>
      </c>
      <c r="H263" s="99"/>
      <c r="I263" s="99"/>
      <c r="J263" s="99"/>
      <c r="K263" s="34">
        <f t="shared" si="9"/>
        <v>9</v>
      </c>
    </row>
    <row r="264" spans="1:11" ht="15">
      <c r="A264" s="95">
        <v>262</v>
      </c>
      <c r="B264" s="96"/>
      <c r="C264" s="103" t="s">
        <v>1386</v>
      </c>
      <c r="D264" s="103">
        <v>3</v>
      </c>
      <c r="E264" s="103">
        <v>2</v>
      </c>
      <c r="F264" s="103">
        <v>2</v>
      </c>
      <c r="G264" s="103">
        <v>2</v>
      </c>
      <c r="H264" s="103"/>
      <c r="I264" s="103"/>
      <c r="J264" s="103"/>
      <c r="K264" s="104">
        <f t="shared" si="9"/>
        <v>9</v>
      </c>
    </row>
    <row r="265" spans="1:11" s="89" customFormat="1" ht="15">
      <c r="A265" s="94">
        <v>263</v>
      </c>
      <c r="B265" s="102"/>
      <c r="C265" s="99" t="s">
        <v>1387</v>
      </c>
      <c r="D265" s="99">
        <v>3</v>
      </c>
      <c r="E265" s="99">
        <v>2</v>
      </c>
      <c r="F265" s="99">
        <v>2</v>
      </c>
      <c r="G265" s="99">
        <v>2</v>
      </c>
      <c r="H265" s="99"/>
      <c r="I265" s="99"/>
      <c r="J265" s="99"/>
      <c r="K265" s="34">
        <f t="shared" si="9"/>
        <v>9</v>
      </c>
    </row>
    <row r="266" spans="1:11" ht="15">
      <c r="A266" s="95">
        <v>264</v>
      </c>
      <c r="B266" s="96"/>
      <c r="C266" s="103" t="s">
        <v>1388</v>
      </c>
      <c r="D266" s="103">
        <v>3</v>
      </c>
      <c r="E266" s="103">
        <v>2</v>
      </c>
      <c r="F266" s="103">
        <v>2</v>
      </c>
      <c r="G266" s="103">
        <v>3</v>
      </c>
      <c r="H266" s="103"/>
      <c r="I266" s="103"/>
      <c r="J266" s="103"/>
      <c r="K266" s="104">
        <f t="shared" si="9"/>
        <v>10</v>
      </c>
    </row>
    <row r="267" spans="1:11" s="89" customFormat="1" ht="15">
      <c r="A267" s="94">
        <v>265</v>
      </c>
      <c r="B267" s="31" t="s">
        <v>708</v>
      </c>
      <c r="C267" s="32" t="s">
        <v>1036</v>
      </c>
      <c r="D267" s="32">
        <f>AVERAGE(D268:D273)</f>
        <v>3</v>
      </c>
      <c r="E267" s="32">
        <f>AVERAGE(E268:E273)</f>
        <v>1</v>
      </c>
      <c r="F267" s="32">
        <f>AVERAGE(F268:F273)</f>
        <v>4</v>
      </c>
      <c r="G267" s="32">
        <f>AVERAGE(G268:G273)</f>
        <v>3</v>
      </c>
      <c r="H267" s="32">
        <v>2</v>
      </c>
      <c r="I267" s="32"/>
      <c r="J267" s="32">
        <v>-3</v>
      </c>
      <c r="K267" s="32">
        <f t="shared" si="9"/>
        <v>10</v>
      </c>
    </row>
    <row r="268" spans="1:11" ht="15">
      <c r="A268" s="95">
        <v>266</v>
      </c>
      <c r="B268" s="96"/>
      <c r="C268" s="103" t="s">
        <v>1389</v>
      </c>
      <c r="D268" s="108">
        <v>2</v>
      </c>
      <c r="E268" s="108">
        <v>1</v>
      </c>
      <c r="F268" s="108">
        <v>4</v>
      </c>
      <c r="G268" s="108">
        <v>3</v>
      </c>
      <c r="H268" s="108"/>
      <c r="I268" s="108"/>
      <c r="J268" s="108"/>
      <c r="K268" s="104">
        <f t="shared" si="9"/>
        <v>10</v>
      </c>
    </row>
    <row r="269" spans="1:11" s="89" customFormat="1" ht="15">
      <c r="A269" s="94">
        <v>267</v>
      </c>
      <c r="B269" s="102"/>
      <c r="C269" s="99" t="s">
        <v>1347</v>
      </c>
      <c r="D269" s="107">
        <v>4</v>
      </c>
      <c r="E269" s="107">
        <v>1</v>
      </c>
      <c r="F269" s="107">
        <v>4</v>
      </c>
      <c r="G269" s="107">
        <v>3</v>
      </c>
      <c r="H269" s="107"/>
      <c r="I269" s="107"/>
      <c r="J269" s="107"/>
      <c r="K269" s="34">
        <f t="shared" si="9"/>
        <v>12</v>
      </c>
    </row>
    <row r="270" spans="1:11" ht="15">
      <c r="A270" s="95">
        <v>268</v>
      </c>
      <c r="B270" s="96"/>
      <c r="C270" s="103" t="s">
        <v>1390</v>
      </c>
      <c r="D270" s="108">
        <v>2</v>
      </c>
      <c r="E270" s="108">
        <v>1</v>
      </c>
      <c r="F270" s="108">
        <v>4</v>
      </c>
      <c r="G270" s="108">
        <v>3</v>
      </c>
      <c r="H270" s="108"/>
      <c r="I270" s="108"/>
      <c r="J270" s="108"/>
      <c r="K270" s="104">
        <f t="shared" si="9"/>
        <v>10</v>
      </c>
    </row>
    <row r="271" spans="1:11" s="89" customFormat="1" ht="15">
      <c r="A271" s="94">
        <v>269</v>
      </c>
      <c r="B271" s="102"/>
      <c r="C271" s="99" t="s">
        <v>1391</v>
      </c>
      <c r="D271" s="107">
        <v>4</v>
      </c>
      <c r="E271" s="107">
        <v>1</v>
      </c>
      <c r="F271" s="107">
        <v>4</v>
      </c>
      <c r="G271" s="107">
        <v>3</v>
      </c>
      <c r="H271" s="107"/>
      <c r="I271" s="107"/>
      <c r="J271" s="107"/>
      <c r="K271" s="34">
        <f t="shared" si="9"/>
        <v>12</v>
      </c>
    </row>
    <row r="272" spans="1:11" ht="15">
      <c r="A272" s="95">
        <v>270</v>
      </c>
      <c r="B272" s="96"/>
      <c r="C272" s="103" t="s">
        <v>1392</v>
      </c>
      <c r="D272" s="108">
        <v>4</v>
      </c>
      <c r="E272" s="108">
        <v>1</v>
      </c>
      <c r="F272" s="108">
        <v>4</v>
      </c>
      <c r="G272" s="108">
        <v>3</v>
      </c>
      <c r="H272" s="108"/>
      <c r="I272" s="108"/>
      <c r="J272" s="108"/>
      <c r="K272" s="104">
        <f t="shared" si="9"/>
        <v>12</v>
      </c>
    </row>
    <row r="273" spans="1:11" s="89" customFormat="1" ht="15">
      <c r="A273" s="94">
        <v>271</v>
      </c>
      <c r="B273" s="102"/>
      <c r="C273" s="99" t="s">
        <v>1393</v>
      </c>
      <c r="D273" s="99">
        <v>2</v>
      </c>
      <c r="E273" s="99">
        <v>1</v>
      </c>
      <c r="F273" s="99">
        <v>4</v>
      </c>
      <c r="G273" s="99">
        <v>3</v>
      </c>
      <c r="H273" s="99"/>
      <c r="I273" s="99"/>
      <c r="J273" s="99"/>
      <c r="K273" s="34">
        <f t="shared" si="9"/>
        <v>10</v>
      </c>
    </row>
    <row r="274" spans="1:11" ht="15">
      <c r="A274" s="95">
        <v>272</v>
      </c>
      <c r="B274" s="100" t="s">
        <v>709</v>
      </c>
      <c r="C274" s="101" t="s">
        <v>1037</v>
      </c>
      <c r="D274" s="101">
        <f>AVERAGE(D275:D276)</f>
        <v>2.5</v>
      </c>
      <c r="E274" s="101">
        <f>AVERAGE(E275:E276)</f>
        <v>1</v>
      </c>
      <c r="F274" s="101">
        <f>AVERAGE(F275:F276)</f>
        <v>4</v>
      </c>
      <c r="G274" s="101">
        <f>AVERAGE(G275:G276)</f>
        <v>2.5</v>
      </c>
      <c r="H274" s="101">
        <v>1</v>
      </c>
      <c r="I274" s="101"/>
      <c r="J274" s="101">
        <v>-3</v>
      </c>
      <c r="K274" s="101">
        <f t="shared" si="9"/>
        <v>8</v>
      </c>
    </row>
    <row r="275" spans="1:11" s="89" customFormat="1" ht="15">
      <c r="A275" s="94">
        <v>273</v>
      </c>
      <c r="B275" s="102"/>
      <c r="C275" s="99" t="s">
        <v>1394</v>
      </c>
      <c r="D275" s="99">
        <v>3</v>
      </c>
      <c r="E275" s="99">
        <v>1</v>
      </c>
      <c r="F275" s="99">
        <v>4</v>
      </c>
      <c r="G275" s="99">
        <v>2</v>
      </c>
      <c r="H275" s="99"/>
      <c r="I275" s="99"/>
      <c r="J275" s="99"/>
      <c r="K275" s="34">
        <f t="shared" si="9"/>
        <v>10</v>
      </c>
    </row>
    <row r="276" spans="1:11" ht="15">
      <c r="A276" s="95">
        <v>274</v>
      </c>
      <c r="B276" s="96"/>
      <c r="C276" s="103" t="s">
        <v>1395</v>
      </c>
      <c r="D276" s="103">
        <v>2</v>
      </c>
      <c r="E276" s="103">
        <v>1</v>
      </c>
      <c r="F276" s="103">
        <v>4</v>
      </c>
      <c r="G276" s="103">
        <v>3</v>
      </c>
      <c r="H276" s="103"/>
      <c r="I276" s="103"/>
      <c r="J276" s="103"/>
      <c r="K276" s="104">
        <f t="shared" si="9"/>
        <v>10</v>
      </c>
    </row>
    <row r="277" spans="1:11" s="89" customFormat="1" ht="15">
      <c r="A277" s="94">
        <v>275</v>
      </c>
      <c r="B277" s="31" t="s">
        <v>710</v>
      </c>
      <c r="C277" s="32" t="s">
        <v>1061</v>
      </c>
      <c r="D277" s="32">
        <f>AVERAGE(D278:D281)</f>
        <v>2</v>
      </c>
      <c r="E277" s="32">
        <f>AVERAGE(E278:E281)</f>
        <v>1</v>
      </c>
      <c r="F277" s="32">
        <f>AVERAGE(F278:F281)</f>
        <v>2</v>
      </c>
      <c r="G277" s="32">
        <f>AVERAGE(G278:G281)</f>
        <v>2.25</v>
      </c>
      <c r="H277" s="32">
        <v>1</v>
      </c>
      <c r="I277" s="32"/>
      <c r="J277" s="32"/>
      <c r="K277" s="32">
        <f t="shared" si="9"/>
        <v>8.25</v>
      </c>
    </row>
    <row r="278" spans="1:11" ht="15">
      <c r="A278" s="95">
        <v>276</v>
      </c>
      <c r="B278" s="96"/>
      <c r="C278" s="103" t="s">
        <v>1396</v>
      </c>
      <c r="D278" s="108">
        <v>2</v>
      </c>
      <c r="E278" s="108">
        <v>1</v>
      </c>
      <c r="F278" s="108">
        <v>2</v>
      </c>
      <c r="G278" s="108">
        <v>2</v>
      </c>
      <c r="H278" s="103"/>
      <c r="I278" s="103"/>
      <c r="J278" s="103"/>
      <c r="K278" s="104">
        <f t="shared" si="9"/>
        <v>7</v>
      </c>
    </row>
    <row r="279" spans="1:11" s="89" customFormat="1" ht="15">
      <c r="A279" s="94">
        <v>277</v>
      </c>
      <c r="B279" s="102"/>
      <c r="C279" s="116" t="s">
        <v>1397</v>
      </c>
      <c r="D279" s="107">
        <v>2</v>
      </c>
      <c r="E279" s="107">
        <v>1</v>
      </c>
      <c r="F279" s="107">
        <v>2</v>
      </c>
      <c r="G279" s="107">
        <v>2</v>
      </c>
      <c r="H279" s="99"/>
      <c r="I279" s="99"/>
      <c r="J279" s="99"/>
      <c r="K279" s="34">
        <f t="shared" si="9"/>
        <v>7</v>
      </c>
    </row>
    <row r="280" spans="1:11" ht="15">
      <c r="A280" s="95">
        <v>278</v>
      </c>
      <c r="B280" s="96"/>
      <c r="C280" s="113" t="s">
        <v>1397</v>
      </c>
      <c r="D280" s="108">
        <v>2</v>
      </c>
      <c r="E280" s="108">
        <v>1</v>
      </c>
      <c r="F280" s="108">
        <v>2</v>
      </c>
      <c r="G280" s="108">
        <v>2</v>
      </c>
      <c r="H280" s="103"/>
      <c r="I280" s="103"/>
      <c r="J280" s="103"/>
      <c r="K280" s="104">
        <f t="shared" si="9"/>
        <v>7</v>
      </c>
    </row>
    <row r="281" spans="1:11" s="89" customFormat="1" ht="15">
      <c r="A281" s="94">
        <v>279</v>
      </c>
      <c r="B281" s="102"/>
      <c r="C281" s="99" t="s">
        <v>1398</v>
      </c>
      <c r="D281" s="99">
        <v>2</v>
      </c>
      <c r="E281" s="99">
        <v>1</v>
      </c>
      <c r="F281" s="99">
        <v>2</v>
      </c>
      <c r="G281" s="99">
        <v>3</v>
      </c>
      <c r="H281" s="99"/>
      <c r="I281" s="99"/>
      <c r="J281" s="99"/>
      <c r="K281" s="34">
        <f t="shared" si="9"/>
        <v>8</v>
      </c>
    </row>
    <row r="282" spans="1:11" ht="15">
      <c r="A282" s="95">
        <v>280</v>
      </c>
      <c r="B282" s="100" t="s">
        <v>711</v>
      </c>
      <c r="C282" s="101" t="s">
        <v>957</v>
      </c>
      <c r="D282" s="101">
        <f>AVERAGE(D283:D288)</f>
        <v>1.8333333333333333</v>
      </c>
      <c r="E282" s="101">
        <f>AVERAGE(E283:E288)</f>
        <v>0.8333333333333334</v>
      </c>
      <c r="F282" s="101">
        <f>AVERAGE(F283:F288)</f>
        <v>2</v>
      </c>
      <c r="G282" s="101">
        <f>AVERAGE(G283:G288)</f>
        <v>1.8333333333333333</v>
      </c>
      <c r="H282" s="101">
        <v>2</v>
      </c>
      <c r="I282" s="101"/>
      <c r="J282" s="101"/>
      <c r="K282" s="101">
        <f t="shared" si="9"/>
        <v>8.5</v>
      </c>
    </row>
    <row r="283" spans="1:11" s="89" customFormat="1" ht="15">
      <c r="A283" s="94">
        <v>281</v>
      </c>
      <c r="B283" s="102"/>
      <c r="C283" s="99" t="s">
        <v>1399</v>
      </c>
      <c r="D283" s="99">
        <v>2</v>
      </c>
      <c r="E283" s="99">
        <v>1</v>
      </c>
      <c r="F283" s="99">
        <v>2</v>
      </c>
      <c r="G283" s="99">
        <v>2</v>
      </c>
      <c r="H283" s="99"/>
      <c r="I283" s="99"/>
      <c r="J283" s="99"/>
      <c r="K283" s="34">
        <f t="shared" si="9"/>
        <v>7</v>
      </c>
    </row>
    <row r="284" spans="1:11" ht="15">
      <c r="A284" s="95">
        <v>282</v>
      </c>
      <c r="B284" s="96"/>
      <c r="C284" s="103" t="s">
        <v>1400</v>
      </c>
      <c r="D284" s="103">
        <v>2</v>
      </c>
      <c r="E284" s="103">
        <v>1</v>
      </c>
      <c r="F284" s="103">
        <v>2</v>
      </c>
      <c r="G284" s="103">
        <v>2</v>
      </c>
      <c r="H284" s="103"/>
      <c r="I284" s="103"/>
      <c r="J284" s="103"/>
      <c r="K284" s="104">
        <f t="shared" si="9"/>
        <v>7</v>
      </c>
    </row>
    <row r="285" spans="1:11" s="89" customFormat="1" ht="15">
      <c r="A285" s="94">
        <v>283</v>
      </c>
      <c r="B285" s="102"/>
      <c r="C285" s="99" t="s">
        <v>1401</v>
      </c>
      <c r="D285" s="99">
        <v>1</v>
      </c>
      <c r="E285" s="99">
        <v>0</v>
      </c>
      <c r="F285" s="99">
        <v>2</v>
      </c>
      <c r="G285" s="99">
        <v>1</v>
      </c>
      <c r="H285" s="99"/>
      <c r="I285" s="99"/>
      <c r="J285" s="99"/>
      <c r="K285" s="34">
        <f t="shared" si="9"/>
        <v>4</v>
      </c>
    </row>
    <row r="286" spans="1:11" ht="15">
      <c r="A286" s="95">
        <v>284</v>
      </c>
      <c r="B286" s="96"/>
      <c r="C286" s="103" t="s">
        <v>1402</v>
      </c>
      <c r="D286" s="103">
        <v>2</v>
      </c>
      <c r="E286" s="103">
        <v>1</v>
      </c>
      <c r="F286" s="103">
        <v>2</v>
      </c>
      <c r="G286" s="103">
        <v>2</v>
      </c>
      <c r="H286" s="103"/>
      <c r="I286" s="103"/>
      <c r="J286" s="103"/>
      <c r="K286" s="104">
        <f t="shared" si="9"/>
        <v>7</v>
      </c>
    </row>
    <row r="287" spans="1:11" s="89" customFormat="1" ht="15">
      <c r="A287" s="94">
        <v>285</v>
      </c>
      <c r="B287" s="102"/>
      <c r="C287" s="99" t="s">
        <v>1403</v>
      </c>
      <c r="D287" s="107">
        <v>2</v>
      </c>
      <c r="E287" s="99">
        <v>1</v>
      </c>
      <c r="F287" s="99">
        <v>2</v>
      </c>
      <c r="G287" s="99">
        <v>2</v>
      </c>
      <c r="H287" s="99"/>
      <c r="I287" s="99"/>
      <c r="J287" s="99"/>
      <c r="K287" s="34">
        <f t="shared" si="9"/>
        <v>7</v>
      </c>
    </row>
    <row r="288" spans="1:11" ht="15">
      <c r="A288" s="95">
        <v>286</v>
      </c>
      <c r="B288" s="96"/>
      <c r="C288" s="103" t="s">
        <v>1404</v>
      </c>
      <c r="D288" s="108">
        <v>2</v>
      </c>
      <c r="E288" s="108">
        <v>1</v>
      </c>
      <c r="F288" s="108">
        <v>2</v>
      </c>
      <c r="G288" s="108">
        <v>2</v>
      </c>
      <c r="H288" s="108"/>
      <c r="I288" s="108"/>
      <c r="J288" s="103"/>
      <c r="K288" s="104">
        <f t="shared" si="9"/>
        <v>7</v>
      </c>
    </row>
    <row r="289" spans="1:11" s="89" customFormat="1" ht="15">
      <c r="A289" s="94">
        <v>287</v>
      </c>
      <c r="B289" s="35" t="s">
        <v>712</v>
      </c>
      <c r="C289" s="36"/>
      <c r="D289" s="36"/>
      <c r="E289" s="36"/>
      <c r="F289" s="36"/>
      <c r="G289" s="36"/>
      <c r="H289" s="36"/>
      <c r="I289" s="36"/>
      <c r="J289" s="36"/>
      <c r="K289" s="36"/>
    </row>
    <row r="290" spans="1:11" ht="15">
      <c r="A290" s="95">
        <v>288</v>
      </c>
      <c r="B290" s="105" t="s">
        <v>713</v>
      </c>
      <c r="C290" s="106"/>
      <c r="D290" s="106"/>
      <c r="E290" s="106"/>
      <c r="F290" s="106"/>
      <c r="G290" s="106"/>
      <c r="H290" s="106"/>
      <c r="I290" s="106"/>
      <c r="J290" s="106"/>
      <c r="K290" s="106"/>
    </row>
    <row r="291" spans="1:11" s="89" customFormat="1" ht="15">
      <c r="A291" s="94">
        <v>289</v>
      </c>
      <c r="B291" s="35" t="s">
        <v>714</v>
      </c>
      <c r="C291" s="36"/>
      <c r="D291" s="36"/>
      <c r="E291" s="36"/>
      <c r="F291" s="36"/>
      <c r="G291" s="36"/>
      <c r="H291" s="36"/>
      <c r="I291" s="36"/>
      <c r="J291" s="36"/>
      <c r="K291" s="36"/>
    </row>
    <row r="292" spans="1:11" ht="15">
      <c r="A292" s="95">
        <v>290</v>
      </c>
      <c r="B292" s="100" t="s">
        <v>715</v>
      </c>
      <c r="C292" s="101" t="s">
        <v>1062</v>
      </c>
      <c r="D292" s="101">
        <f>AVERAGE(D293:D299)</f>
        <v>2</v>
      </c>
      <c r="E292" s="101">
        <f>AVERAGE(E293:E299)</f>
        <v>1</v>
      </c>
      <c r="F292" s="101">
        <f>AVERAGE(F293:F299)</f>
        <v>2</v>
      </c>
      <c r="G292" s="101">
        <f>AVERAGE(G293:G299)</f>
        <v>1.5714285714285714</v>
      </c>
      <c r="H292" s="101">
        <v>2</v>
      </c>
      <c r="I292" s="101"/>
      <c r="J292" s="101">
        <v>-3</v>
      </c>
      <c r="K292" s="101">
        <f aca="true" t="shared" si="10" ref="K292:K299">SUM(D292:J292)</f>
        <v>5.571428571428571</v>
      </c>
    </row>
    <row r="293" spans="1:11" s="89" customFormat="1" ht="15">
      <c r="A293" s="94">
        <v>291</v>
      </c>
      <c r="B293" s="102"/>
      <c r="C293" s="99" t="s">
        <v>1405</v>
      </c>
      <c r="D293" s="99">
        <v>2</v>
      </c>
      <c r="E293" s="99">
        <v>1</v>
      </c>
      <c r="F293" s="99">
        <v>2</v>
      </c>
      <c r="G293" s="99">
        <v>3</v>
      </c>
      <c r="H293" s="99"/>
      <c r="I293" s="99"/>
      <c r="J293" s="99"/>
      <c r="K293" s="34">
        <f t="shared" si="10"/>
        <v>8</v>
      </c>
    </row>
    <row r="294" spans="1:11" ht="15">
      <c r="A294" s="95">
        <v>292</v>
      </c>
      <c r="B294" s="96"/>
      <c r="C294" s="103" t="s">
        <v>1406</v>
      </c>
      <c r="D294" s="103">
        <v>2</v>
      </c>
      <c r="E294" s="103">
        <v>1</v>
      </c>
      <c r="F294" s="103">
        <v>2</v>
      </c>
      <c r="G294" s="103">
        <v>1</v>
      </c>
      <c r="H294" s="103"/>
      <c r="I294" s="103"/>
      <c r="J294" s="103"/>
      <c r="K294" s="104">
        <f t="shared" si="10"/>
        <v>6</v>
      </c>
    </row>
    <row r="295" spans="1:11" s="89" customFormat="1" ht="15">
      <c r="A295" s="94">
        <v>293</v>
      </c>
      <c r="B295" s="102"/>
      <c r="C295" s="99" t="s">
        <v>1407</v>
      </c>
      <c r="D295" s="99">
        <v>2</v>
      </c>
      <c r="E295" s="99">
        <v>1</v>
      </c>
      <c r="F295" s="99">
        <v>2</v>
      </c>
      <c r="G295" s="99">
        <v>1</v>
      </c>
      <c r="H295" s="99"/>
      <c r="I295" s="99"/>
      <c r="J295" s="99"/>
      <c r="K295" s="34">
        <f t="shared" si="10"/>
        <v>6</v>
      </c>
    </row>
    <row r="296" spans="1:11" ht="15">
      <c r="A296" s="95">
        <v>294</v>
      </c>
      <c r="B296" s="96"/>
      <c r="C296" s="103" t="s">
        <v>1408</v>
      </c>
      <c r="D296" s="108">
        <v>2</v>
      </c>
      <c r="E296" s="108">
        <v>1</v>
      </c>
      <c r="F296" s="108">
        <v>2</v>
      </c>
      <c r="G296" s="108">
        <v>2</v>
      </c>
      <c r="H296" s="103"/>
      <c r="I296" s="103"/>
      <c r="J296" s="103"/>
      <c r="K296" s="104">
        <f t="shared" si="10"/>
        <v>7</v>
      </c>
    </row>
    <row r="297" spans="1:11" ht="15">
      <c r="A297" s="94">
        <v>295</v>
      </c>
      <c r="B297" s="102"/>
      <c r="C297" s="33" t="s">
        <v>1409</v>
      </c>
      <c r="D297" s="108">
        <v>2</v>
      </c>
      <c r="E297" s="108">
        <v>1</v>
      </c>
      <c r="F297" s="108">
        <v>2</v>
      </c>
      <c r="G297" s="108">
        <v>1</v>
      </c>
      <c r="H297" s="103"/>
      <c r="I297" s="103"/>
      <c r="J297" s="103"/>
      <c r="K297" s="104">
        <f t="shared" si="10"/>
        <v>6</v>
      </c>
    </row>
    <row r="298" spans="1:11" s="89" customFormat="1" ht="15">
      <c r="A298" s="94">
        <v>296</v>
      </c>
      <c r="B298" s="102"/>
      <c r="C298" s="99" t="s">
        <v>1410</v>
      </c>
      <c r="D298" s="99">
        <v>2</v>
      </c>
      <c r="E298" s="99">
        <v>1</v>
      </c>
      <c r="F298" s="99">
        <v>2</v>
      </c>
      <c r="G298" s="99">
        <v>2</v>
      </c>
      <c r="H298" s="99"/>
      <c r="I298" s="99"/>
      <c r="J298" s="99"/>
      <c r="K298" s="34">
        <f t="shared" si="10"/>
        <v>7</v>
      </c>
    </row>
    <row r="299" spans="1:11" ht="15">
      <c r="A299" s="95">
        <v>297</v>
      </c>
      <c r="B299" s="96"/>
      <c r="C299" s="103" t="s">
        <v>1411</v>
      </c>
      <c r="D299" s="103">
        <v>2</v>
      </c>
      <c r="E299" s="103">
        <v>1</v>
      </c>
      <c r="F299" s="103">
        <v>2</v>
      </c>
      <c r="G299" s="103">
        <v>1</v>
      </c>
      <c r="H299" s="103"/>
      <c r="I299" s="103"/>
      <c r="J299" s="103"/>
      <c r="K299" s="104">
        <f t="shared" si="10"/>
        <v>6</v>
      </c>
    </row>
    <row r="300" spans="1:11" s="89" customFormat="1" ht="15">
      <c r="A300" s="94">
        <v>298</v>
      </c>
      <c r="B300" s="35" t="s">
        <v>716</v>
      </c>
      <c r="C300" s="36"/>
      <c r="D300" s="36"/>
      <c r="E300" s="36"/>
      <c r="F300" s="36"/>
      <c r="G300" s="36"/>
      <c r="H300" s="36"/>
      <c r="I300" s="36"/>
      <c r="J300" s="36"/>
      <c r="K300" s="36"/>
    </row>
    <row r="301" spans="1:11" ht="15">
      <c r="A301" s="95">
        <v>299</v>
      </c>
      <c r="B301" s="100" t="s">
        <v>717</v>
      </c>
      <c r="C301" s="101" t="s">
        <v>1086</v>
      </c>
      <c r="D301" s="101">
        <f>AVERAGE(D302:D311)</f>
        <v>3.1</v>
      </c>
      <c r="E301" s="101">
        <f>AVERAGE(E302:E311)</f>
        <v>1</v>
      </c>
      <c r="F301" s="101">
        <f>AVERAGE(F302:F311)</f>
        <v>1.9</v>
      </c>
      <c r="G301" s="101">
        <f>AVERAGE(G302:G311)</f>
        <v>2.9</v>
      </c>
      <c r="H301" s="101">
        <v>2</v>
      </c>
      <c r="I301" s="101"/>
      <c r="J301" s="101">
        <v>-3</v>
      </c>
      <c r="K301" s="101">
        <f aca="true" t="shared" si="11" ref="K301:K311">SUM(D301:J301)</f>
        <v>7.9</v>
      </c>
    </row>
    <row r="302" spans="1:11" s="89" customFormat="1" ht="15">
      <c r="A302" s="117">
        <v>300</v>
      </c>
      <c r="B302" s="115"/>
      <c r="C302" s="107" t="s">
        <v>1412</v>
      </c>
      <c r="D302" s="107">
        <v>2</v>
      </c>
      <c r="E302" s="107">
        <v>1</v>
      </c>
      <c r="F302" s="107">
        <v>2</v>
      </c>
      <c r="G302" s="107">
        <v>3</v>
      </c>
      <c r="H302" s="107"/>
      <c r="I302" s="107"/>
      <c r="J302" s="107"/>
      <c r="K302" s="34">
        <f t="shared" si="11"/>
        <v>8</v>
      </c>
    </row>
    <row r="303" spans="1:11" ht="15">
      <c r="A303" s="111">
        <v>301</v>
      </c>
      <c r="B303" s="112"/>
      <c r="C303" s="108" t="s">
        <v>1413</v>
      </c>
      <c r="D303" s="108">
        <v>4</v>
      </c>
      <c r="E303" s="108">
        <v>1</v>
      </c>
      <c r="F303" s="108">
        <v>2</v>
      </c>
      <c r="G303" s="108">
        <v>3</v>
      </c>
      <c r="H303" s="108"/>
      <c r="I303" s="108"/>
      <c r="J303" s="108"/>
      <c r="K303" s="104">
        <f t="shared" si="11"/>
        <v>10</v>
      </c>
    </row>
    <row r="304" spans="1:11" s="89" customFormat="1" ht="15">
      <c r="A304" s="117">
        <v>302</v>
      </c>
      <c r="B304" s="115"/>
      <c r="C304" s="107" t="s">
        <v>1414</v>
      </c>
      <c r="D304" s="107">
        <v>4</v>
      </c>
      <c r="E304" s="107">
        <v>1</v>
      </c>
      <c r="F304" s="107">
        <v>2</v>
      </c>
      <c r="G304" s="107">
        <v>3</v>
      </c>
      <c r="H304" s="107"/>
      <c r="I304" s="107"/>
      <c r="J304" s="107"/>
      <c r="K304" s="34">
        <f t="shared" si="11"/>
        <v>10</v>
      </c>
    </row>
    <row r="305" spans="1:11" ht="15">
      <c r="A305" s="111">
        <v>303</v>
      </c>
      <c r="B305" s="112"/>
      <c r="C305" s="108" t="s">
        <v>1415</v>
      </c>
      <c r="D305" s="108">
        <v>2</v>
      </c>
      <c r="E305" s="108">
        <v>1</v>
      </c>
      <c r="F305" s="108">
        <v>1</v>
      </c>
      <c r="G305" s="108">
        <v>3</v>
      </c>
      <c r="H305" s="108"/>
      <c r="I305" s="108"/>
      <c r="J305" s="108"/>
      <c r="K305" s="104">
        <f t="shared" si="11"/>
        <v>7</v>
      </c>
    </row>
    <row r="306" spans="1:11" s="89" customFormat="1" ht="15">
      <c r="A306" s="117">
        <v>304</v>
      </c>
      <c r="B306" s="115"/>
      <c r="C306" s="107" t="s">
        <v>1416</v>
      </c>
      <c r="D306" s="107">
        <v>4</v>
      </c>
      <c r="E306" s="107">
        <v>1</v>
      </c>
      <c r="F306" s="107">
        <v>2</v>
      </c>
      <c r="G306" s="107">
        <v>3</v>
      </c>
      <c r="H306" s="107"/>
      <c r="I306" s="107"/>
      <c r="J306" s="107"/>
      <c r="K306" s="34">
        <f t="shared" si="11"/>
        <v>10</v>
      </c>
    </row>
    <row r="307" spans="1:11" ht="15">
      <c r="A307" s="111">
        <v>305</v>
      </c>
      <c r="B307" s="112"/>
      <c r="C307" s="108" t="s">
        <v>1417</v>
      </c>
      <c r="D307" s="108">
        <v>2</v>
      </c>
      <c r="E307" s="108">
        <v>1</v>
      </c>
      <c r="F307" s="108">
        <v>2</v>
      </c>
      <c r="G307" s="108">
        <v>3</v>
      </c>
      <c r="H307" s="108"/>
      <c r="I307" s="108"/>
      <c r="J307" s="108"/>
      <c r="K307" s="104">
        <f t="shared" si="11"/>
        <v>8</v>
      </c>
    </row>
    <row r="308" spans="1:11" s="89" customFormat="1" ht="15">
      <c r="A308" s="117">
        <v>306</v>
      </c>
      <c r="B308" s="115"/>
      <c r="C308" s="107" t="s">
        <v>1418</v>
      </c>
      <c r="D308" s="107">
        <v>3</v>
      </c>
      <c r="E308" s="107">
        <v>1</v>
      </c>
      <c r="F308" s="107">
        <v>2</v>
      </c>
      <c r="G308" s="107">
        <v>3</v>
      </c>
      <c r="H308" s="107"/>
      <c r="I308" s="107"/>
      <c r="J308" s="107"/>
      <c r="K308" s="34">
        <f t="shared" si="11"/>
        <v>9</v>
      </c>
    </row>
    <row r="309" spans="1:11" ht="15">
      <c r="A309" s="111">
        <v>307</v>
      </c>
      <c r="B309" s="112"/>
      <c r="C309" s="108" t="s">
        <v>1419</v>
      </c>
      <c r="D309" s="108">
        <v>4</v>
      </c>
      <c r="E309" s="108">
        <v>1</v>
      </c>
      <c r="F309" s="108">
        <v>2</v>
      </c>
      <c r="G309" s="108">
        <v>3</v>
      </c>
      <c r="H309" s="108"/>
      <c r="I309" s="108"/>
      <c r="J309" s="108"/>
      <c r="K309" s="104">
        <f t="shared" si="11"/>
        <v>10</v>
      </c>
    </row>
    <row r="310" spans="1:11" s="89" customFormat="1" ht="15">
      <c r="A310" s="117">
        <v>308</v>
      </c>
      <c r="B310" s="115"/>
      <c r="C310" s="107" t="s">
        <v>1420</v>
      </c>
      <c r="D310" s="107">
        <v>2</v>
      </c>
      <c r="E310" s="107">
        <v>1</v>
      </c>
      <c r="F310" s="107">
        <v>2</v>
      </c>
      <c r="G310" s="107">
        <v>2</v>
      </c>
      <c r="H310" s="107"/>
      <c r="I310" s="107"/>
      <c r="J310" s="107"/>
      <c r="K310" s="34">
        <f t="shared" si="11"/>
        <v>7</v>
      </c>
    </row>
    <row r="311" spans="1:11" ht="15">
      <c r="A311" s="111">
        <v>309</v>
      </c>
      <c r="B311" s="112"/>
      <c r="C311" s="108" t="s">
        <v>1421</v>
      </c>
      <c r="D311" s="108">
        <v>4</v>
      </c>
      <c r="E311" s="108">
        <v>1</v>
      </c>
      <c r="F311" s="108">
        <v>2</v>
      </c>
      <c r="G311" s="108">
        <v>3</v>
      </c>
      <c r="H311" s="108"/>
      <c r="I311" s="108"/>
      <c r="J311" s="108"/>
      <c r="K311" s="104">
        <f t="shared" si="11"/>
        <v>10</v>
      </c>
    </row>
    <row r="312" spans="1:11" s="89" customFormat="1" ht="15">
      <c r="A312" s="94">
        <v>310</v>
      </c>
      <c r="B312" s="35" t="s">
        <v>718</v>
      </c>
      <c r="C312" s="36"/>
      <c r="D312" s="36"/>
      <c r="E312" s="36"/>
      <c r="F312" s="36"/>
      <c r="G312" s="36"/>
      <c r="H312" s="36"/>
      <c r="I312" s="36"/>
      <c r="J312" s="36"/>
      <c r="K312" s="36"/>
    </row>
    <row r="313" spans="1:11" ht="15">
      <c r="A313" s="95">
        <v>311</v>
      </c>
      <c r="B313" s="191" t="s">
        <v>719</v>
      </c>
      <c r="C313" s="192" t="s">
        <v>1063</v>
      </c>
      <c r="D313" s="192"/>
      <c r="E313" s="192"/>
      <c r="F313" s="192"/>
      <c r="G313" s="192"/>
      <c r="H313" s="192"/>
      <c r="I313" s="192"/>
      <c r="J313" s="192"/>
      <c r="K313" s="192"/>
    </row>
    <row r="314" spans="1:11" s="89" customFormat="1" ht="15">
      <c r="A314" s="94">
        <v>312</v>
      </c>
      <c r="B314" s="37" t="s">
        <v>720</v>
      </c>
      <c r="C314" s="32" t="s">
        <v>975</v>
      </c>
      <c r="D314" s="32">
        <f>AVERAGE(D315:D318)</f>
        <v>2.5</v>
      </c>
      <c r="E314" s="32">
        <f>AVERAGE(E315:E318)</f>
        <v>1</v>
      </c>
      <c r="F314" s="32">
        <f>AVERAGE(F315:F318)</f>
        <v>3</v>
      </c>
      <c r="G314" s="32">
        <f>AVERAGE(G315:G318)</f>
        <v>2.25</v>
      </c>
      <c r="H314" s="32">
        <v>2</v>
      </c>
      <c r="I314" s="32"/>
      <c r="J314" s="32"/>
      <c r="K314" s="32">
        <f>SUM(D314:J314)</f>
        <v>10.75</v>
      </c>
    </row>
    <row r="315" spans="1:11" ht="15">
      <c r="A315" s="95">
        <v>313</v>
      </c>
      <c r="B315" s="96"/>
      <c r="C315" s="108" t="s">
        <v>1422</v>
      </c>
      <c r="D315" s="108">
        <v>4</v>
      </c>
      <c r="E315" s="108">
        <v>1</v>
      </c>
      <c r="F315" s="108">
        <v>3</v>
      </c>
      <c r="G315" s="108">
        <v>2</v>
      </c>
      <c r="H315" s="108"/>
      <c r="I315" s="108"/>
      <c r="J315" s="108"/>
      <c r="K315" s="104">
        <f>SUM(D315:J315)</f>
        <v>10</v>
      </c>
    </row>
    <row r="316" spans="1:11" s="89" customFormat="1" ht="15">
      <c r="A316" s="94">
        <v>314</v>
      </c>
      <c r="B316" s="102"/>
      <c r="C316" s="107" t="s">
        <v>1423</v>
      </c>
      <c r="D316" s="107">
        <v>2</v>
      </c>
      <c r="E316" s="107">
        <v>1</v>
      </c>
      <c r="F316" s="107">
        <v>3</v>
      </c>
      <c r="G316" s="107">
        <v>3</v>
      </c>
      <c r="H316" s="107"/>
      <c r="I316" s="107"/>
      <c r="J316" s="107"/>
      <c r="K316" s="34">
        <f>SUM(D316:J316)</f>
        <v>9</v>
      </c>
    </row>
    <row r="317" spans="1:11" ht="15">
      <c r="A317" s="95">
        <v>315</v>
      </c>
      <c r="B317" s="96"/>
      <c r="C317" s="108" t="s">
        <v>1424</v>
      </c>
      <c r="D317" s="108">
        <v>2</v>
      </c>
      <c r="E317" s="108">
        <v>1</v>
      </c>
      <c r="F317" s="108">
        <v>3</v>
      </c>
      <c r="G317" s="108">
        <v>3</v>
      </c>
      <c r="H317" s="108"/>
      <c r="I317" s="108"/>
      <c r="J317" s="108"/>
      <c r="K317" s="104">
        <f>SUM(D317:J317)</f>
        <v>9</v>
      </c>
    </row>
    <row r="318" spans="1:11" s="89" customFormat="1" ht="15">
      <c r="A318" s="94">
        <v>316</v>
      </c>
      <c r="B318" s="102"/>
      <c r="C318" s="107" t="s">
        <v>1425</v>
      </c>
      <c r="D318" s="107">
        <v>2</v>
      </c>
      <c r="E318" s="107">
        <v>1</v>
      </c>
      <c r="F318" s="107">
        <v>3</v>
      </c>
      <c r="G318" s="107">
        <v>1</v>
      </c>
      <c r="H318" s="107"/>
      <c r="I318" s="107"/>
      <c r="J318" s="107"/>
      <c r="K318" s="34">
        <f>SUM(D318:J318)</f>
        <v>7</v>
      </c>
    </row>
    <row r="319" spans="1:11" ht="15">
      <c r="A319" s="95">
        <v>317</v>
      </c>
      <c r="B319" s="105" t="s">
        <v>721</v>
      </c>
      <c r="C319" s="106"/>
      <c r="D319" s="106"/>
      <c r="E319" s="106"/>
      <c r="F319" s="106"/>
      <c r="G319" s="106"/>
      <c r="H319" s="106"/>
      <c r="I319" s="106"/>
      <c r="J319" s="106"/>
      <c r="K319" s="106"/>
    </row>
    <row r="320" spans="1:11" s="89" customFormat="1" ht="15">
      <c r="A320" s="94">
        <v>318</v>
      </c>
      <c r="B320" s="35" t="s">
        <v>722</v>
      </c>
      <c r="C320" s="36"/>
      <c r="D320" s="36"/>
      <c r="E320" s="36"/>
      <c r="F320" s="36"/>
      <c r="G320" s="36"/>
      <c r="H320" s="36"/>
      <c r="I320" s="36"/>
      <c r="J320" s="36"/>
      <c r="K320" s="36"/>
    </row>
    <row r="321" spans="1:11" ht="15">
      <c r="A321" s="95">
        <v>319</v>
      </c>
      <c r="B321" s="105" t="s">
        <v>723</v>
      </c>
      <c r="C321" s="106"/>
      <c r="D321" s="106"/>
      <c r="E321" s="106"/>
      <c r="F321" s="106"/>
      <c r="G321" s="106"/>
      <c r="H321" s="106"/>
      <c r="I321" s="106"/>
      <c r="J321" s="106"/>
      <c r="K321" s="106"/>
    </row>
    <row r="322" spans="1:11" s="89" customFormat="1" ht="15">
      <c r="A322" s="94">
        <v>320</v>
      </c>
      <c r="B322" s="189" t="s">
        <v>724</v>
      </c>
      <c r="C322" s="190" t="s">
        <v>1087</v>
      </c>
      <c r="D322" s="190"/>
      <c r="E322" s="190"/>
      <c r="F322" s="190"/>
      <c r="G322" s="190"/>
      <c r="H322" s="190"/>
      <c r="I322" s="190"/>
      <c r="J322" s="190"/>
      <c r="K322" s="190"/>
    </row>
    <row r="323" spans="1:11" ht="15">
      <c r="A323" s="95">
        <v>321</v>
      </c>
      <c r="B323" s="191" t="s">
        <v>725</v>
      </c>
      <c r="C323" s="192" t="s">
        <v>999</v>
      </c>
      <c r="D323" s="192"/>
      <c r="E323" s="192"/>
      <c r="F323" s="192"/>
      <c r="G323" s="192"/>
      <c r="H323" s="192"/>
      <c r="I323" s="192"/>
      <c r="J323" s="192"/>
      <c r="K323" s="192"/>
    </row>
    <row r="324" spans="1:11" s="89" customFormat="1" ht="15">
      <c r="A324" s="94">
        <v>322</v>
      </c>
      <c r="B324" s="31" t="s">
        <v>726</v>
      </c>
      <c r="C324" s="32" t="s">
        <v>1088</v>
      </c>
      <c r="D324" s="32">
        <f>AVERAGE(D325:D326)</f>
        <v>3.5</v>
      </c>
      <c r="E324" s="32">
        <f>AVERAGE(E325:E326)</f>
        <v>1</v>
      </c>
      <c r="F324" s="32">
        <f>AVERAGE(F325:F326)</f>
        <v>3.5</v>
      </c>
      <c r="G324" s="32">
        <f>AVERAGE(G325:G326)</f>
        <v>3</v>
      </c>
      <c r="H324" s="32">
        <v>2</v>
      </c>
      <c r="I324" s="32"/>
      <c r="J324" s="32"/>
      <c r="K324" s="32">
        <f>SUM(D324:J324)</f>
        <v>13</v>
      </c>
    </row>
    <row r="325" spans="1:11" ht="15">
      <c r="A325" s="111">
        <v>323</v>
      </c>
      <c r="B325" s="112"/>
      <c r="C325" s="108" t="s">
        <v>1426</v>
      </c>
      <c r="D325" s="108">
        <v>4</v>
      </c>
      <c r="E325" s="108">
        <v>1</v>
      </c>
      <c r="F325" s="108">
        <v>4</v>
      </c>
      <c r="G325" s="108">
        <v>3</v>
      </c>
      <c r="H325" s="108"/>
      <c r="I325" s="108"/>
      <c r="J325" s="108"/>
      <c r="K325" s="104">
        <f>SUM(D325:J325)</f>
        <v>12</v>
      </c>
    </row>
    <row r="326" spans="1:11" s="89" customFormat="1" ht="15">
      <c r="A326" s="117">
        <v>324</v>
      </c>
      <c r="B326" s="115"/>
      <c r="C326" s="107" t="s">
        <v>1427</v>
      </c>
      <c r="D326" s="107">
        <v>3</v>
      </c>
      <c r="E326" s="107">
        <v>1</v>
      </c>
      <c r="F326" s="107">
        <v>3</v>
      </c>
      <c r="G326" s="107">
        <v>3</v>
      </c>
      <c r="H326" s="107"/>
      <c r="I326" s="107"/>
      <c r="J326" s="107"/>
      <c r="K326" s="34">
        <f>SUM(D326:J326)</f>
        <v>10</v>
      </c>
    </row>
    <row r="327" spans="1:11" ht="15">
      <c r="A327" s="95">
        <v>325</v>
      </c>
      <c r="B327" s="191" t="s">
        <v>727</v>
      </c>
      <c r="C327" s="192" t="s">
        <v>969</v>
      </c>
      <c r="D327" s="192"/>
      <c r="E327" s="192"/>
      <c r="F327" s="192"/>
      <c r="G327" s="192"/>
      <c r="H327" s="192"/>
      <c r="I327" s="192"/>
      <c r="J327" s="192"/>
      <c r="K327" s="192"/>
    </row>
    <row r="328" spans="1:11" s="89" customFormat="1" ht="15">
      <c r="A328" s="94">
        <v>326</v>
      </c>
      <c r="B328" s="189" t="s">
        <v>728</v>
      </c>
      <c r="C328" s="190" t="s">
        <v>1023</v>
      </c>
      <c r="D328" s="190"/>
      <c r="E328" s="190"/>
      <c r="F328" s="190"/>
      <c r="G328" s="190"/>
      <c r="H328" s="190"/>
      <c r="I328" s="190"/>
      <c r="J328" s="190"/>
      <c r="K328" s="190"/>
    </row>
    <row r="329" spans="1:11" ht="15">
      <c r="A329" s="95">
        <v>327</v>
      </c>
      <c r="B329" s="105" t="s">
        <v>729</v>
      </c>
      <c r="C329" s="106"/>
      <c r="D329" s="106"/>
      <c r="E329" s="106"/>
      <c r="F329" s="106"/>
      <c r="G329" s="106"/>
      <c r="H329" s="106"/>
      <c r="I329" s="106"/>
      <c r="J329" s="106"/>
      <c r="K329" s="106"/>
    </row>
    <row r="330" spans="1:11" s="89" customFormat="1" ht="15">
      <c r="A330" s="94">
        <v>328</v>
      </c>
      <c r="B330" s="189" t="s">
        <v>730</v>
      </c>
      <c r="C330" s="190" t="s">
        <v>1064</v>
      </c>
      <c r="D330" s="190"/>
      <c r="E330" s="190"/>
      <c r="F330" s="190"/>
      <c r="G330" s="190"/>
      <c r="H330" s="190"/>
      <c r="I330" s="190"/>
      <c r="J330" s="190"/>
      <c r="K330" s="190"/>
    </row>
    <row r="331" spans="1:11" ht="15">
      <c r="A331" s="95">
        <v>329</v>
      </c>
      <c r="B331" s="191" t="s">
        <v>731</v>
      </c>
      <c r="C331" s="192" t="s">
        <v>1065</v>
      </c>
      <c r="D331" s="192"/>
      <c r="E331" s="192"/>
      <c r="F331" s="192"/>
      <c r="G331" s="192"/>
      <c r="H331" s="192"/>
      <c r="I331" s="192"/>
      <c r="J331" s="192"/>
      <c r="K331" s="192"/>
    </row>
    <row r="332" spans="1:11" s="89" customFormat="1" ht="15">
      <c r="A332" s="94">
        <v>330</v>
      </c>
      <c r="B332" s="35" t="s">
        <v>732</v>
      </c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1:11" ht="15">
      <c r="A333" s="95">
        <v>331</v>
      </c>
      <c r="B333" s="100" t="s">
        <v>733</v>
      </c>
      <c r="C333" s="101" t="s">
        <v>1000</v>
      </c>
      <c r="D333" s="101">
        <f>AVERAGE(D334:D345)</f>
        <v>2.1666666666666665</v>
      </c>
      <c r="E333" s="101">
        <f>AVERAGE(E334:E345)</f>
        <v>2</v>
      </c>
      <c r="F333" s="101">
        <f>AVERAGE(F334:F345)</f>
        <v>2</v>
      </c>
      <c r="G333" s="101">
        <f>AVERAGE(G334:G345)</f>
        <v>2.3333333333333335</v>
      </c>
      <c r="H333" s="101">
        <v>2</v>
      </c>
      <c r="I333" s="101"/>
      <c r="J333" s="101"/>
      <c r="K333" s="101">
        <f aca="true" t="shared" si="12" ref="K333:K345">SUM(D333:J333)</f>
        <v>10.5</v>
      </c>
    </row>
    <row r="334" spans="1:11" s="89" customFormat="1" ht="15">
      <c r="A334" s="94">
        <v>332</v>
      </c>
      <c r="B334" s="102"/>
      <c r="C334" s="99" t="s">
        <v>1428</v>
      </c>
      <c r="D334" s="99">
        <v>3</v>
      </c>
      <c r="E334" s="99">
        <v>2</v>
      </c>
      <c r="F334" s="99">
        <v>2</v>
      </c>
      <c r="G334" s="99">
        <v>2</v>
      </c>
      <c r="H334" s="99"/>
      <c r="I334" s="99"/>
      <c r="J334" s="99"/>
      <c r="K334" s="34">
        <f t="shared" si="12"/>
        <v>9</v>
      </c>
    </row>
    <row r="335" spans="1:11" ht="15">
      <c r="A335" s="95">
        <v>333</v>
      </c>
      <c r="B335" s="96"/>
      <c r="C335" s="103" t="s">
        <v>1429</v>
      </c>
      <c r="D335" s="103">
        <v>2</v>
      </c>
      <c r="E335" s="103">
        <v>2</v>
      </c>
      <c r="F335" s="103">
        <v>2</v>
      </c>
      <c r="G335" s="103">
        <v>3</v>
      </c>
      <c r="H335" s="103"/>
      <c r="I335" s="103"/>
      <c r="J335" s="103"/>
      <c r="K335" s="104">
        <f t="shared" si="12"/>
        <v>9</v>
      </c>
    </row>
    <row r="336" spans="1:11" s="89" customFormat="1" ht="15">
      <c r="A336" s="94">
        <v>334</v>
      </c>
      <c r="B336" s="102"/>
      <c r="C336" s="99" t="s">
        <v>1430</v>
      </c>
      <c r="D336" s="99">
        <v>2</v>
      </c>
      <c r="E336" s="99">
        <v>2</v>
      </c>
      <c r="F336" s="99">
        <v>2</v>
      </c>
      <c r="G336" s="99">
        <v>2</v>
      </c>
      <c r="H336" s="99"/>
      <c r="I336" s="99"/>
      <c r="J336" s="99"/>
      <c r="K336" s="34">
        <f t="shared" si="12"/>
        <v>8</v>
      </c>
    </row>
    <row r="337" spans="1:11" ht="15">
      <c r="A337" s="95">
        <v>335</v>
      </c>
      <c r="B337" s="96"/>
      <c r="C337" s="103" t="s">
        <v>1431</v>
      </c>
      <c r="D337" s="103">
        <v>2</v>
      </c>
      <c r="E337" s="103">
        <v>2</v>
      </c>
      <c r="F337" s="103">
        <v>2</v>
      </c>
      <c r="G337" s="103">
        <v>2</v>
      </c>
      <c r="H337" s="103"/>
      <c r="I337" s="103"/>
      <c r="J337" s="103"/>
      <c r="K337" s="104">
        <f t="shared" si="12"/>
        <v>8</v>
      </c>
    </row>
    <row r="338" spans="1:11" s="89" customFormat="1" ht="15">
      <c r="A338" s="94">
        <v>336</v>
      </c>
      <c r="B338" s="102"/>
      <c r="C338" s="99" t="s">
        <v>1432</v>
      </c>
      <c r="D338" s="99">
        <v>2</v>
      </c>
      <c r="E338" s="99">
        <v>2</v>
      </c>
      <c r="F338" s="99">
        <v>2</v>
      </c>
      <c r="G338" s="99">
        <v>3</v>
      </c>
      <c r="H338" s="99"/>
      <c r="I338" s="99"/>
      <c r="J338" s="99"/>
      <c r="K338" s="34">
        <f t="shared" si="12"/>
        <v>9</v>
      </c>
    </row>
    <row r="339" spans="1:11" ht="15">
      <c r="A339" s="95">
        <v>337</v>
      </c>
      <c r="B339" s="96"/>
      <c r="C339" s="103" t="s">
        <v>1433</v>
      </c>
      <c r="D339" s="103">
        <v>3</v>
      </c>
      <c r="E339" s="103">
        <v>2</v>
      </c>
      <c r="F339" s="103">
        <v>2</v>
      </c>
      <c r="G339" s="103">
        <v>3</v>
      </c>
      <c r="H339" s="103"/>
      <c r="I339" s="103"/>
      <c r="J339" s="103"/>
      <c r="K339" s="104">
        <f t="shared" si="12"/>
        <v>10</v>
      </c>
    </row>
    <row r="340" spans="1:11" s="89" customFormat="1" ht="15">
      <c r="A340" s="94">
        <v>338</v>
      </c>
      <c r="B340" s="102"/>
      <c r="C340" s="99" t="s">
        <v>1434</v>
      </c>
      <c r="D340" s="99">
        <v>2</v>
      </c>
      <c r="E340" s="99">
        <v>2</v>
      </c>
      <c r="F340" s="99">
        <v>2</v>
      </c>
      <c r="G340" s="99">
        <v>2</v>
      </c>
      <c r="H340" s="99"/>
      <c r="I340" s="99"/>
      <c r="J340" s="99"/>
      <c r="K340" s="34">
        <f t="shared" si="12"/>
        <v>8</v>
      </c>
    </row>
    <row r="341" spans="1:11" ht="15">
      <c r="A341" s="95">
        <v>339</v>
      </c>
      <c r="B341" s="96"/>
      <c r="C341" s="103" t="s">
        <v>1435</v>
      </c>
      <c r="D341" s="103">
        <v>2</v>
      </c>
      <c r="E341" s="103">
        <v>2</v>
      </c>
      <c r="F341" s="103">
        <v>2</v>
      </c>
      <c r="G341" s="103">
        <v>2</v>
      </c>
      <c r="H341" s="103"/>
      <c r="I341" s="103"/>
      <c r="J341" s="103"/>
      <c r="K341" s="104">
        <f t="shared" si="12"/>
        <v>8</v>
      </c>
    </row>
    <row r="342" spans="1:11" s="89" customFormat="1" ht="15">
      <c r="A342" s="94">
        <v>340</v>
      </c>
      <c r="B342" s="102"/>
      <c r="C342" s="99" t="s">
        <v>1436</v>
      </c>
      <c r="D342" s="99">
        <v>2</v>
      </c>
      <c r="E342" s="99">
        <v>2</v>
      </c>
      <c r="F342" s="99">
        <v>2</v>
      </c>
      <c r="G342" s="99">
        <v>2</v>
      </c>
      <c r="H342" s="99"/>
      <c r="I342" s="99"/>
      <c r="J342" s="99"/>
      <c r="K342" s="34">
        <f t="shared" si="12"/>
        <v>8</v>
      </c>
    </row>
    <row r="343" spans="1:11" ht="15">
      <c r="A343" s="95">
        <v>341</v>
      </c>
      <c r="B343" s="96"/>
      <c r="C343" s="103" t="s">
        <v>1437</v>
      </c>
      <c r="D343" s="103">
        <v>2</v>
      </c>
      <c r="E343" s="103">
        <v>2</v>
      </c>
      <c r="F343" s="103">
        <v>2</v>
      </c>
      <c r="G343" s="103">
        <v>3</v>
      </c>
      <c r="H343" s="103"/>
      <c r="I343" s="103"/>
      <c r="J343" s="103"/>
      <c r="K343" s="104">
        <f t="shared" si="12"/>
        <v>9</v>
      </c>
    </row>
    <row r="344" spans="1:11" s="89" customFormat="1" ht="15">
      <c r="A344" s="94">
        <v>342</v>
      </c>
      <c r="B344" s="102"/>
      <c r="C344" s="99" t="s">
        <v>1438</v>
      </c>
      <c r="D344" s="99">
        <v>2</v>
      </c>
      <c r="E344" s="99">
        <v>2</v>
      </c>
      <c r="F344" s="99">
        <v>2</v>
      </c>
      <c r="G344" s="99">
        <v>2</v>
      </c>
      <c r="H344" s="99"/>
      <c r="I344" s="99"/>
      <c r="J344" s="99"/>
      <c r="K344" s="34">
        <f t="shared" si="12"/>
        <v>8</v>
      </c>
    </row>
    <row r="345" spans="1:11" ht="15">
      <c r="A345" s="95">
        <v>343</v>
      </c>
      <c r="B345" s="96"/>
      <c r="C345" s="103" t="s">
        <v>1439</v>
      </c>
      <c r="D345" s="103">
        <v>2</v>
      </c>
      <c r="E345" s="103">
        <v>2</v>
      </c>
      <c r="F345" s="103">
        <v>2</v>
      </c>
      <c r="G345" s="103">
        <v>2</v>
      </c>
      <c r="H345" s="103"/>
      <c r="I345" s="103"/>
      <c r="J345" s="103"/>
      <c r="K345" s="104">
        <f t="shared" si="12"/>
        <v>8</v>
      </c>
    </row>
    <row r="346" spans="1:11" s="89" customFormat="1" ht="15">
      <c r="A346" s="94">
        <v>344</v>
      </c>
      <c r="B346" s="189" t="s">
        <v>734</v>
      </c>
      <c r="C346" s="190" t="s">
        <v>1066</v>
      </c>
      <c r="D346" s="190"/>
      <c r="E346" s="190"/>
      <c r="F346" s="190"/>
      <c r="G346" s="190"/>
      <c r="H346" s="190"/>
      <c r="I346" s="190"/>
      <c r="J346" s="190"/>
      <c r="K346" s="190"/>
    </row>
    <row r="347" spans="1:11" ht="15">
      <c r="A347" s="95">
        <v>345</v>
      </c>
      <c r="B347" s="191" t="s">
        <v>735</v>
      </c>
      <c r="C347" s="192" t="s">
        <v>1154</v>
      </c>
      <c r="D347" s="192"/>
      <c r="E347" s="192"/>
      <c r="F347" s="192"/>
      <c r="G347" s="192"/>
      <c r="H347" s="192"/>
      <c r="I347" s="192"/>
      <c r="J347" s="192"/>
      <c r="K347" s="192"/>
    </row>
    <row r="348" spans="1:11" s="89" customFormat="1" ht="15">
      <c r="A348" s="94">
        <v>346</v>
      </c>
      <c r="B348" s="31" t="s">
        <v>736</v>
      </c>
      <c r="C348" s="32" t="s">
        <v>1067</v>
      </c>
      <c r="D348" s="32">
        <f>AVERAGE(D349:D368)</f>
        <v>2.5</v>
      </c>
      <c r="E348" s="32">
        <f>AVERAGE(E349:E368)</f>
        <v>2</v>
      </c>
      <c r="F348" s="32">
        <f>AVERAGE(F349:F368)</f>
        <v>3</v>
      </c>
      <c r="G348" s="32">
        <f>AVERAGE(G349:G368)</f>
        <v>2.6</v>
      </c>
      <c r="H348" s="32">
        <v>2</v>
      </c>
      <c r="I348" s="32"/>
      <c r="J348" s="32"/>
      <c r="K348" s="32">
        <f aca="true" t="shared" si="13" ref="K348:K368">SUM(D348:J348)</f>
        <v>12.1</v>
      </c>
    </row>
    <row r="349" spans="1:11" ht="15">
      <c r="A349" s="95">
        <v>347</v>
      </c>
      <c r="B349" s="96"/>
      <c r="C349" s="103" t="s">
        <v>1440</v>
      </c>
      <c r="D349" s="103">
        <v>2</v>
      </c>
      <c r="E349" s="103">
        <v>2</v>
      </c>
      <c r="F349" s="103">
        <v>3</v>
      </c>
      <c r="G349" s="103">
        <v>3</v>
      </c>
      <c r="H349" s="103"/>
      <c r="I349" s="103"/>
      <c r="J349" s="103"/>
      <c r="K349" s="104">
        <f t="shared" si="13"/>
        <v>10</v>
      </c>
    </row>
    <row r="350" spans="1:11" s="89" customFormat="1" ht="15">
      <c r="A350" s="94">
        <v>348</v>
      </c>
      <c r="B350" s="102"/>
      <c r="C350" s="99" t="s">
        <v>1441</v>
      </c>
      <c r="D350" s="99">
        <v>3</v>
      </c>
      <c r="E350" s="99">
        <v>2</v>
      </c>
      <c r="F350" s="99">
        <v>3</v>
      </c>
      <c r="G350" s="99">
        <v>3</v>
      </c>
      <c r="H350" s="99"/>
      <c r="I350" s="99"/>
      <c r="J350" s="99"/>
      <c r="K350" s="34">
        <f t="shared" si="13"/>
        <v>11</v>
      </c>
    </row>
    <row r="351" spans="1:11" ht="15">
      <c r="A351" s="95">
        <v>349</v>
      </c>
      <c r="B351" s="96"/>
      <c r="C351" s="103" t="s">
        <v>1442</v>
      </c>
      <c r="D351" s="103">
        <v>2</v>
      </c>
      <c r="E351" s="103">
        <v>2</v>
      </c>
      <c r="F351" s="103">
        <v>3</v>
      </c>
      <c r="G351" s="103">
        <v>3</v>
      </c>
      <c r="H351" s="103"/>
      <c r="I351" s="103"/>
      <c r="J351" s="103"/>
      <c r="K351" s="104">
        <f t="shared" si="13"/>
        <v>10</v>
      </c>
    </row>
    <row r="352" spans="1:11" s="89" customFormat="1" ht="15">
      <c r="A352" s="94">
        <v>350</v>
      </c>
      <c r="B352" s="102"/>
      <c r="C352" s="99" t="s">
        <v>1443</v>
      </c>
      <c r="D352" s="99">
        <v>3</v>
      </c>
      <c r="E352" s="99">
        <v>2</v>
      </c>
      <c r="F352" s="99">
        <v>3</v>
      </c>
      <c r="G352" s="99">
        <v>2</v>
      </c>
      <c r="H352" s="99"/>
      <c r="I352" s="99"/>
      <c r="J352" s="99"/>
      <c r="K352" s="34">
        <f t="shared" si="13"/>
        <v>10</v>
      </c>
    </row>
    <row r="353" spans="1:11" ht="15">
      <c r="A353" s="95">
        <v>351</v>
      </c>
      <c r="B353" s="96"/>
      <c r="C353" s="103" t="s">
        <v>1444</v>
      </c>
      <c r="D353" s="103">
        <v>2</v>
      </c>
      <c r="E353" s="103">
        <v>2</v>
      </c>
      <c r="F353" s="103">
        <v>3</v>
      </c>
      <c r="G353" s="103">
        <v>3</v>
      </c>
      <c r="H353" s="103"/>
      <c r="I353" s="103"/>
      <c r="J353" s="103"/>
      <c r="K353" s="104">
        <f t="shared" si="13"/>
        <v>10</v>
      </c>
    </row>
    <row r="354" spans="1:11" s="89" customFormat="1" ht="15">
      <c r="A354" s="94">
        <v>352</v>
      </c>
      <c r="B354" s="102"/>
      <c r="C354" s="99" t="s">
        <v>1445</v>
      </c>
      <c r="D354" s="99">
        <v>3</v>
      </c>
      <c r="E354" s="99">
        <v>2</v>
      </c>
      <c r="F354" s="99">
        <v>3</v>
      </c>
      <c r="G354" s="99">
        <v>3</v>
      </c>
      <c r="H354" s="99"/>
      <c r="I354" s="99"/>
      <c r="J354" s="99"/>
      <c r="K354" s="34">
        <f t="shared" si="13"/>
        <v>11</v>
      </c>
    </row>
    <row r="355" spans="1:11" ht="15">
      <c r="A355" s="95">
        <v>353</v>
      </c>
      <c r="B355" s="96"/>
      <c r="C355" s="103" t="s">
        <v>1446</v>
      </c>
      <c r="D355" s="103">
        <v>2</v>
      </c>
      <c r="E355" s="103">
        <v>2</v>
      </c>
      <c r="F355" s="103">
        <v>3</v>
      </c>
      <c r="G355" s="103">
        <v>2</v>
      </c>
      <c r="H355" s="103"/>
      <c r="I355" s="103"/>
      <c r="J355" s="103"/>
      <c r="K355" s="104">
        <f t="shared" si="13"/>
        <v>9</v>
      </c>
    </row>
    <row r="356" spans="1:11" s="89" customFormat="1" ht="15">
      <c r="A356" s="94">
        <v>354</v>
      </c>
      <c r="B356" s="102"/>
      <c r="C356" s="99" t="s">
        <v>1447</v>
      </c>
      <c r="D356" s="99">
        <v>2</v>
      </c>
      <c r="E356" s="99">
        <v>2</v>
      </c>
      <c r="F356" s="99">
        <v>3</v>
      </c>
      <c r="G356" s="99">
        <v>3</v>
      </c>
      <c r="H356" s="99"/>
      <c r="I356" s="99"/>
      <c r="J356" s="99"/>
      <c r="K356" s="34">
        <f t="shared" si="13"/>
        <v>10</v>
      </c>
    </row>
    <row r="357" spans="1:11" ht="15">
      <c r="A357" s="95">
        <v>355</v>
      </c>
      <c r="B357" s="96"/>
      <c r="C357" s="103" t="s">
        <v>1448</v>
      </c>
      <c r="D357" s="103">
        <v>3</v>
      </c>
      <c r="E357" s="103">
        <v>2</v>
      </c>
      <c r="F357" s="103">
        <v>3</v>
      </c>
      <c r="G357" s="103">
        <v>3</v>
      </c>
      <c r="H357" s="103"/>
      <c r="I357" s="103"/>
      <c r="J357" s="103"/>
      <c r="K357" s="104">
        <f t="shared" si="13"/>
        <v>11</v>
      </c>
    </row>
    <row r="358" spans="1:11" s="89" customFormat="1" ht="15">
      <c r="A358" s="94">
        <v>356</v>
      </c>
      <c r="B358" s="102"/>
      <c r="C358" s="99" t="s">
        <v>1449</v>
      </c>
      <c r="D358" s="99">
        <v>2</v>
      </c>
      <c r="E358" s="99">
        <v>2</v>
      </c>
      <c r="F358" s="99">
        <v>3</v>
      </c>
      <c r="G358" s="99">
        <v>3</v>
      </c>
      <c r="H358" s="99"/>
      <c r="I358" s="99"/>
      <c r="J358" s="99"/>
      <c r="K358" s="34">
        <f t="shared" si="13"/>
        <v>10</v>
      </c>
    </row>
    <row r="359" spans="1:11" ht="15">
      <c r="A359" s="95">
        <v>357</v>
      </c>
      <c r="B359" s="96"/>
      <c r="C359" s="103" t="s">
        <v>1450</v>
      </c>
      <c r="D359" s="103">
        <v>2</v>
      </c>
      <c r="E359" s="103">
        <v>2</v>
      </c>
      <c r="F359" s="103">
        <v>3</v>
      </c>
      <c r="G359" s="103">
        <v>3</v>
      </c>
      <c r="H359" s="103"/>
      <c r="I359" s="103"/>
      <c r="J359" s="103"/>
      <c r="K359" s="104">
        <f t="shared" si="13"/>
        <v>10</v>
      </c>
    </row>
    <row r="360" spans="1:11" s="89" customFormat="1" ht="15">
      <c r="A360" s="94">
        <v>358</v>
      </c>
      <c r="B360" s="102"/>
      <c r="C360" s="99" t="s">
        <v>1451</v>
      </c>
      <c r="D360" s="99">
        <v>4</v>
      </c>
      <c r="E360" s="99">
        <v>2</v>
      </c>
      <c r="F360" s="99">
        <v>3</v>
      </c>
      <c r="G360" s="99">
        <v>3</v>
      </c>
      <c r="H360" s="99"/>
      <c r="I360" s="99"/>
      <c r="J360" s="99"/>
      <c r="K360" s="34">
        <f t="shared" si="13"/>
        <v>12</v>
      </c>
    </row>
    <row r="361" spans="1:11" ht="15">
      <c r="A361" s="95">
        <v>359</v>
      </c>
      <c r="B361" s="96"/>
      <c r="C361" s="103" t="s">
        <v>1452</v>
      </c>
      <c r="D361" s="103">
        <v>3</v>
      </c>
      <c r="E361" s="103">
        <v>2</v>
      </c>
      <c r="F361" s="103">
        <v>3</v>
      </c>
      <c r="G361" s="103">
        <v>2</v>
      </c>
      <c r="H361" s="103"/>
      <c r="I361" s="103"/>
      <c r="J361" s="103"/>
      <c r="K361" s="104">
        <f t="shared" si="13"/>
        <v>10</v>
      </c>
    </row>
    <row r="362" spans="1:11" s="89" customFormat="1" ht="15">
      <c r="A362" s="94">
        <v>360</v>
      </c>
      <c r="B362" s="102"/>
      <c r="C362" s="99" t="s">
        <v>1453</v>
      </c>
      <c r="D362" s="99">
        <v>2</v>
      </c>
      <c r="E362" s="99">
        <v>2</v>
      </c>
      <c r="F362" s="99">
        <v>3</v>
      </c>
      <c r="G362" s="99">
        <v>2</v>
      </c>
      <c r="H362" s="99"/>
      <c r="I362" s="99"/>
      <c r="J362" s="99"/>
      <c r="K362" s="34">
        <f t="shared" si="13"/>
        <v>9</v>
      </c>
    </row>
    <row r="363" spans="1:11" ht="15">
      <c r="A363" s="95">
        <v>361</v>
      </c>
      <c r="B363" s="96"/>
      <c r="C363" s="103" t="s">
        <v>1454</v>
      </c>
      <c r="D363" s="103">
        <v>2</v>
      </c>
      <c r="E363" s="103">
        <v>2</v>
      </c>
      <c r="F363" s="103">
        <v>3</v>
      </c>
      <c r="G363" s="103">
        <v>2</v>
      </c>
      <c r="H363" s="103"/>
      <c r="I363" s="103"/>
      <c r="J363" s="103"/>
      <c r="K363" s="104">
        <f t="shared" si="13"/>
        <v>9</v>
      </c>
    </row>
    <row r="364" spans="1:11" s="89" customFormat="1" ht="15">
      <c r="A364" s="94">
        <v>362</v>
      </c>
      <c r="B364" s="102"/>
      <c r="C364" s="99" t="s">
        <v>1455</v>
      </c>
      <c r="D364" s="99">
        <v>4</v>
      </c>
      <c r="E364" s="99">
        <v>2</v>
      </c>
      <c r="F364" s="99">
        <v>3</v>
      </c>
      <c r="G364" s="99">
        <v>2</v>
      </c>
      <c r="H364" s="99"/>
      <c r="I364" s="99"/>
      <c r="J364" s="99"/>
      <c r="K364" s="34">
        <f t="shared" si="13"/>
        <v>11</v>
      </c>
    </row>
    <row r="365" spans="1:11" ht="15">
      <c r="A365" s="95">
        <v>363</v>
      </c>
      <c r="B365" s="96"/>
      <c r="C365" s="103" t="s">
        <v>1456</v>
      </c>
      <c r="D365" s="103">
        <v>2</v>
      </c>
      <c r="E365" s="103">
        <v>2</v>
      </c>
      <c r="F365" s="103">
        <v>3</v>
      </c>
      <c r="G365" s="103">
        <v>3</v>
      </c>
      <c r="H365" s="103"/>
      <c r="I365" s="103"/>
      <c r="J365" s="103"/>
      <c r="K365" s="104">
        <f t="shared" si="13"/>
        <v>10</v>
      </c>
    </row>
    <row r="366" spans="1:11" s="89" customFormat="1" ht="15">
      <c r="A366" s="94">
        <v>364</v>
      </c>
      <c r="B366" s="102"/>
      <c r="C366" s="99" t="s">
        <v>1457</v>
      </c>
      <c r="D366" s="99">
        <v>2</v>
      </c>
      <c r="E366" s="99">
        <v>2</v>
      </c>
      <c r="F366" s="99">
        <v>3</v>
      </c>
      <c r="G366" s="99">
        <v>2</v>
      </c>
      <c r="H366" s="99"/>
      <c r="I366" s="99"/>
      <c r="J366" s="99"/>
      <c r="K366" s="34">
        <f t="shared" si="13"/>
        <v>9</v>
      </c>
    </row>
    <row r="367" spans="1:11" ht="15">
      <c r="A367" s="95">
        <v>365</v>
      </c>
      <c r="B367" s="96"/>
      <c r="C367" s="103" t="s">
        <v>1458</v>
      </c>
      <c r="D367" s="103">
        <v>2</v>
      </c>
      <c r="E367" s="103">
        <v>2</v>
      </c>
      <c r="F367" s="103">
        <v>3</v>
      </c>
      <c r="G367" s="103">
        <v>2</v>
      </c>
      <c r="H367" s="103"/>
      <c r="I367" s="103"/>
      <c r="J367" s="103"/>
      <c r="K367" s="104">
        <f t="shared" si="13"/>
        <v>9</v>
      </c>
    </row>
    <row r="368" spans="1:11" s="89" customFormat="1" ht="15">
      <c r="A368" s="94">
        <v>366</v>
      </c>
      <c r="B368" s="102"/>
      <c r="C368" s="99" t="s">
        <v>1459</v>
      </c>
      <c r="D368" s="99">
        <v>3</v>
      </c>
      <c r="E368" s="99">
        <v>2</v>
      </c>
      <c r="F368" s="99">
        <v>3</v>
      </c>
      <c r="G368" s="99">
        <v>3</v>
      </c>
      <c r="H368" s="99"/>
      <c r="I368" s="99"/>
      <c r="J368" s="99"/>
      <c r="K368" s="34">
        <f t="shared" si="13"/>
        <v>11</v>
      </c>
    </row>
    <row r="369" spans="1:11" ht="15">
      <c r="A369" s="95">
        <v>367</v>
      </c>
      <c r="B369" s="105" t="s">
        <v>737</v>
      </c>
      <c r="C369" s="106"/>
      <c r="D369" s="106"/>
      <c r="E369" s="106"/>
      <c r="F369" s="106"/>
      <c r="G369" s="106"/>
      <c r="H369" s="106"/>
      <c r="I369" s="106"/>
      <c r="J369" s="106"/>
      <c r="K369" s="106"/>
    </row>
    <row r="370" spans="1:11" s="89" customFormat="1" ht="15">
      <c r="A370" s="94">
        <v>368</v>
      </c>
      <c r="B370" s="31" t="s">
        <v>738</v>
      </c>
      <c r="C370" s="32" t="s">
        <v>1068</v>
      </c>
      <c r="D370" s="32">
        <f>AVERAGE(D371:D374)</f>
        <v>3.25</v>
      </c>
      <c r="E370" s="32">
        <f>AVERAGE(E371:E374)</f>
        <v>1</v>
      </c>
      <c r="F370" s="32">
        <f>AVERAGE(F371:F374)</f>
        <v>2.25</v>
      </c>
      <c r="G370" s="32">
        <f>AVERAGE(G371:G374)</f>
        <v>2.5</v>
      </c>
      <c r="H370" s="32">
        <v>2</v>
      </c>
      <c r="I370" s="32"/>
      <c r="J370" s="32">
        <v>-3</v>
      </c>
      <c r="K370" s="32">
        <f aca="true" t="shared" si="14" ref="K370:K385">SUM(D370:J370)</f>
        <v>8</v>
      </c>
    </row>
    <row r="371" spans="1:11" ht="15">
      <c r="A371" s="95">
        <v>369</v>
      </c>
      <c r="B371" s="96"/>
      <c r="C371" s="103" t="s">
        <v>1460</v>
      </c>
      <c r="D371" s="103">
        <v>3</v>
      </c>
      <c r="E371" s="103">
        <v>1</v>
      </c>
      <c r="F371" s="103">
        <v>3</v>
      </c>
      <c r="G371" s="103">
        <v>3</v>
      </c>
      <c r="H371" s="103"/>
      <c r="I371" s="103"/>
      <c r="J371" s="103"/>
      <c r="K371" s="104">
        <f t="shared" si="14"/>
        <v>10</v>
      </c>
    </row>
    <row r="372" spans="1:11" s="89" customFormat="1" ht="15">
      <c r="A372" s="94">
        <v>370</v>
      </c>
      <c r="B372" s="115"/>
      <c r="C372" s="107" t="s">
        <v>1461</v>
      </c>
      <c r="D372" s="107">
        <v>4</v>
      </c>
      <c r="E372" s="107">
        <v>1</v>
      </c>
      <c r="F372" s="107">
        <v>2</v>
      </c>
      <c r="G372" s="107">
        <v>3</v>
      </c>
      <c r="H372" s="107"/>
      <c r="I372" s="107"/>
      <c r="J372" s="107"/>
      <c r="K372" s="34">
        <f t="shared" si="14"/>
        <v>10</v>
      </c>
    </row>
    <row r="373" spans="1:11" ht="15">
      <c r="A373" s="95">
        <v>371</v>
      </c>
      <c r="B373" s="96"/>
      <c r="C373" s="103" t="s">
        <v>1462</v>
      </c>
      <c r="D373" s="103">
        <v>3</v>
      </c>
      <c r="E373" s="103">
        <v>1</v>
      </c>
      <c r="F373" s="103">
        <v>2</v>
      </c>
      <c r="G373" s="103">
        <v>2</v>
      </c>
      <c r="H373" s="103"/>
      <c r="I373" s="103"/>
      <c r="J373" s="103"/>
      <c r="K373" s="104">
        <f t="shared" si="14"/>
        <v>8</v>
      </c>
    </row>
    <row r="374" spans="1:11" s="89" customFormat="1" ht="15">
      <c r="A374" s="94">
        <v>372</v>
      </c>
      <c r="B374" s="102"/>
      <c r="C374" s="99" t="s">
        <v>1463</v>
      </c>
      <c r="D374" s="99">
        <v>3</v>
      </c>
      <c r="E374" s="99">
        <v>1</v>
      </c>
      <c r="F374" s="99">
        <v>2</v>
      </c>
      <c r="G374" s="99">
        <v>2</v>
      </c>
      <c r="H374" s="99"/>
      <c r="I374" s="99"/>
      <c r="J374" s="99"/>
      <c r="K374" s="34">
        <f t="shared" si="14"/>
        <v>8</v>
      </c>
    </row>
    <row r="375" spans="1:11" ht="15">
      <c r="A375" s="95">
        <v>373</v>
      </c>
      <c r="B375" s="100" t="s">
        <v>739</v>
      </c>
      <c r="C375" s="101" t="s">
        <v>936</v>
      </c>
      <c r="D375" s="101">
        <f>AVERAGE(D376:D381)</f>
        <v>2.5</v>
      </c>
      <c r="E375" s="101">
        <f>AVERAGE(E376:E381)</f>
        <v>2</v>
      </c>
      <c r="F375" s="101">
        <f>AVERAGE(F376:F381)</f>
        <v>2.3333333333333335</v>
      </c>
      <c r="G375" s="101">
        <f>AVERAGE(G376:G381)</f>
        <v>2.1666666666666665</v>
      </c>
      <c r="H375" s="101">
        <v>2</v>
      </c>
      <c r="I375" s="101"/>
      <c r="J375" s="101"/>
      <c r="K375" s="101">
        <f t="shared" si="14"/>
        <v>11</v>
      </c>
    </row>
    <row r="376" spans="1:11" s="89" customFormat="1" ht="15">
      <c r="A376" s="94">
        <v>374</v>
      </c>
      <c r="B376" s="102"/>
      <c r="C376" s="99" t="s">
        <v>1464</v>
      </c>
      <c r="D376" s="107">
        <v>2</v>
      </c>
      <c r="E376" s="107">
        <v>2</v>
      </c>
      <c r="F376" s="107">
        <v>2</v>
      </c>
      <c r="G376" s="107">
        <v>2</v>
      </c>
      <c r="H376" s="107"/>
      <c r="I376" s="107"/>
      <c r="J376" s="107"/>
      <c r="K376" s="34">
        <f t="shared" si="14"/>
        <v>8</v>
      </c>
    </row>
    <row r="377" spans="1:11" ht="15">
      <c r="A377" s="95">
        <v>375</v>
      </c>
      <c r="B377" s="96"/>
      <c r="C377" s="103" t="s">
        <v>1465</v>
      </c>
      <c r="D377" s="108">
        <v>2</v>
      </c>
      <c r="E377" s="108">
        <v>2</v>
      </c>
      <c r="F377" s="108">
        <v>2</v>
      </c>
      <c r="G377" s="108">
        <v>2</v>
      </c>
      <c r="H377" s="108"/>
      <c r="I377" s="108"/>
      <c r="J377" s="108"/>
      <c r="K377" s="104">
        <f t="shared" si="14"/>
        <v>8</v>
      </c>
    </row>
    <row r="378" spans="1:11" s="89" customFormat="1" ht="15">
      <c r="A378" s="94">
        <v>376</v>
      </c>
      <c r="B378" s="102"/>
      <c r="C378" s="99" t="s">
        <v>1466</v>
      </c>
      <c r="D378" s="107">
        <v>2</v>
      </c>
      <c r="E378" s="107">
        <v>2</v>
      </c>
      <c r="F378" s="107">
        <v>2</v>
      </c>
      <c r="G378" s="107">
        <v>2</v>
      </c>
      <c r="H378" s="107"/>
      <c r="I378" s="107"/>
      <c r="J378" s="107"/>
      <c r="K378" s="34">
        <f t="shared" si="14"/>
        <v>8</v>
      </c>
    </row>
    <row r="379" spans="1:11" ht="15">
      <c r="A379" s="95">
        <v>377</v>
      </c>
      <c r="B379" s="96"/>
      <c r="C379" s="103" t="s">
        <v>1467</v>
      </c>
      <c r="D379" s="108">
        <v>2</v>
      </c>
      <c r="E379" s="108">
        <v>2</v>
      </c>
      <c r="F379" s="108">
        <v>2</v>
      </c>
      <c r="G379" s="108">
        <v>2</v>
      </c>
      <c r="H379" s="108"/>
      <c r="I379" s="108"/>
      <c r="J379" s="108"/>
      <c r="K379" s="104">
        <f t="shared" si="14"/>
        <v>8</v>
      </c>
    </row>
    <row r="380" spans="1:11" s="89" customFormat="1" ht="15">
      <c r="A380" s="94">
        <v>378</v>
      </c>
      <c r="B380" s="102"/>
      <c r="C380" s="99" t="s">
        <v>1468</v>
      </c>
      <c r="D380" s="107">
        <v>2</v>
      </c>
      <c r="E380" s="107">
        <v>2</v>
      </c>
      <c r="F380" s="107">
        <v>2</v>
      </c>
      <c r="G380" s="107">
        <v>2</v>
      </c>
      <c r="H380" s="107"/>
      <c r="I380" s="107"/>
      <c r="J380" s="107"/>
      <c r="K380" s="34">
        <f t="shared" si="14"/>
        <v>8</v>
      </c>
    </row>
    <row r="381" spans="1:11" ht="15">
      <c r="A381" s="136">
        <v>379</v>
      </c>
      <c r="B381" s="137"/>
      <c r="C381" s="137" t="s">
        <v>1469</v>
      </c>
      <c r="D381" s="137">
        <v>5</v>
      </c>
      <c r="E381" s="137">
        <v>2</v>
      </c>
      <c r="F381" s="137">
        <v>4</v>
      </c>
      <c r="G381" s="137">
        <v>3</v>
      </c>
      <c r="H381" s="137"/>
      <c r="I381" s="137"/>
      <c r="J381" s="137"/>
      <c r="K381" s="138">
        <f t="shared" si="14"/>
        <v>14</v>
      </c>
    </row>
    <row r="382" spans="1:11" s="89" customFormat="1" ht="15">
      <c r="A382" s="94">
        <v>380</v>
      </c>
      <c r="B382" s="31" t="s">
        <v>740</v>
      </c>
      <c r="C382" s="32" t="s">
        <v>943</v>
      </c>
      <c r="D382" s="32">
        <f>AVERAGE(D383:D385)</f>
        <v>2.6666666666666665</v>
      </c>
      <c r="E382" s="32">
        <f>AVERAGE(E383:E385)</f>
        <v>1</v>
      </c>
      <c r="F382" s="32">
        <f>AVERAGE(F383:F385)</f>
        <v>1</v>
      </c>
      <c r="G382" s="32">
        <f>AVERAGE(G383:G385)</f>
        <v>2.3333333333333335</v>
      </c>
      <c r="H382" s="32">
        <v>2</v>
      </c>
      <c r="I382" s="32"/>
      <c r="J382" s="32"/>
      <c r="K382" s="32">
        <f t="shared" si="14"/>
        <v>9</v>
      </c>
    </row>
    <row r="383" spans="1:11" ht="15">
      <c r="A383" s="95">
        <v>381</v>
      </c>
      <c r="B383" s="96"/>
      <c r="C383" s="108" t="s">
        <v>1470</v>
      </c>
      <c r="D383" s="108">
        <v>4</v>
      </c>
      <c r="E383" s="108">
        <v>1</v>
      </c>
      <c r="F383" s="108">
        <v>1</v>
      </c>
      <c r="G383" s="108">
        <v>3</v>
      </c>
      <c r="H383" s="108"/>
      <c r="I383" s="108"/>
      <c r="J383" s="108"/>
      <c r="K383" s="104">
        <f t="shared" si="14"/>
        <v>9</v>
      </c>
    </row>
    <row r="384" spans="1:11" s="89" customFormat="1" ht="15">
      <c r="A384" s="94">
        <v>382</v>
      </c>
      <c r="B384" s="102"/>
      <c r="C384" s="99" t="s">
        <v>1471</v>
      </c>
      <c r="D384" s="99">
        <v>2</v>
      </c>
      <c r="E384" s="99">
        <v>1</v>
      </c>
      <c r="F384" s="99">
        <v>1</v>
      </c>
      <c r="G384" s="99">
        <v>2</v>
      </c>
      <c r="H384" s="99"/>
      <c r="I384" s="99"/>
      <c r="J384" s="99"/>
      <c r="K384" s="34">
        <f t="shared" si="14"/>
        <v>6</v>
      </c>
    </row>
    <row r="385" spans="1:11" ht="15">
      <c r="A385" s="95">
        <v>383</v>
      </c>
      <c r="B385" s="96"/>
      <c r="C385" s="103" t="s">
        <v>1472</v>
      </c>
      <c r="D385" s="103">
        <v>2</v>
      </c>
      <c r="E385" s="103">
        <v>1</v>
      </c>
      <c r="F385" s="103">
        <v>1</v>
      </c>
      <c r="G385" s="103">
        <v>2</v>
      </c>
      <c r="H385" s="103"/>
      <c r="I385" s="103"/>
      <c r="J385" s="103"/>
      <c r="K385" s="104">
        <f t="shared" si="14"/>
        <v>6</v>
      </c>
    </row>
    <row r="386" spans="1:11" s="89" customFormat="1" ht="15">
      <c r="A386" s="94">
        <v>384</v>
      </c>
      <c r="B386" s="35" t="s">
        <v>741</v>
      </c>
      <c r="C386" s="36"/>
      <c r="D386" s="36"/>
      <c r="E386" s="36"/>
      <c r="F386" s="36"/>
      <c r="G386" s="36"/>
      <c r="H386" s="36"/>
      <c r="I386" s="36"/>
      <c r="J386" s="36"/>
      <c r="K386" s="36"/>
    </row>
    <row r="387" spans="1:11" ht="15">
      <c r="A387" s="95">
        <v>385</v>
      </c>
      <c r="B387" s="100" t="s">
        <v>742</v>
      </c>
      <c r="C387" s="101" t="s">
        <v>940</v>
      </c>
      <c r="D387" s="101">
        <f>AVERAGE(D388:D397)</f>
        <v>3.1</v>
      </c>
      <c r="E387" s="101">
        <f>AVERAGE(E388:E397)</f>
        <v>1.3</v>
      </c>
      <c r="F387" s="101">
        <f>AVERAGE(F388:F397)</f>
        <v>3.1</v>
      </c>
      <c r="G387" s="101">
        <f>AVERAGE(G388:G397)</f>
        <v>2.3</v>
      </c>
      <c r="H387" s="101">
        <v>2</v>
      </c>
      <c r="I387" s="101"/>
      <c r="J387" s="101"/>
      <c r="K387" s="101">
        <f aca="true" t="shared" si="15" ref="K387:K397">SUM(D387:J387)</f>
        <v>11.8</v>
      </c>
    </row>
    <row r="388" spans="1:11" ht="15">
      <c r="A388" s="94">
        <v>386</v>
      </c>
      <c r="B388" s="102"/>
      <c r="C388" s="33" t="s">
        <v>1473</v>
      </c>
      <c r="D388" s="103">
        <v>4</v>
      </c>
      <c r="E388" s="103">
        <v>2</v>
      </c>
      <c r="F388" s="103">
        <v>3</v>
      </c>
      <c r="G388" s="103">
        <v>2</v>
      </c>
      <c r="H388" s="103"/>
      <c r="I388" s="103"/>
      <c r="J388" s="103"/>
      <c r="K388" s="104">
        <f t="shared" si="15"/>
        <v>11</v>
      </c>
    </row>
    <row r="389" spans="1:11" ht="15">
      <c r="A389" s="94">
        <v>387</v>
      </c>
      <c r="B389" s="102"/>
      <c r="C389" s="33" t="s">
        <v>1474</v>
      </c>
      <c r="D389" s="103">
        <v>2</v>
      </c>
      <c r="E389" s="103">
        <v>0</v>
      </c>
      <c r="F389" s="103">
        <v>4</v>
      </c>
      <c r="G389" s="103">
        <v>2</v>
      </c>
      <c r="H389" s="103"/>
      <c r="I389" s="103"/>
      <c r="J389" s="103"/>
      <c r="K389" s="104">
        <f t="shared" si="15"/>
        <v>8</v>
      </c>
    </row>
    <row r="390" spans="1:11" ht="15">
      <c r="A390" s="94">
        <v>388</v>
      </c>
      <c r="B390" s="102"/>
      <c r="C390" s="33" t="s">
        <v>1475</v>
      </c>
      <c r="D390" s="103">
        <v>3</v>
      </c>
      <c r="E390" s="103">
        <v>2</v>
      </c>
      <c r="F390" s="103">
        <v>3</v>
      </c>
      <c r="G390" s="103">
        <v>2</v>
      </c>
      <c r="H390" s="103"/>
      <c r="I390" s="103"/>
      <c r="J390" s="103"/>
      <c r="K390" s="104">
        <f t="shared" si="15"/>
        <v>10</v>
      </c>
    </row>
    <row r="391" spans="1:11" ht="15">
      <c r="A391" s="94">
        <v>389</v>
      </c>
      <c r="B391" s="102"/>
      <c r="C391" s="33" t="s">
        <v>1476</v>
      </c>
      <c r="D391" s="103">
        <v>4</v>
      </c>
      <c r="E391" s="103">
        <v>2</v>
      </c>
      <c r="F391" s="103">
        <v>3</v>
      </c>
      <c r="G391" s="103">
        <v>2</v>
      </c>
      <c r="H391" s="103"/>
      <c r="I391" s="103"/>
      <c r="J391" s="103"/>
      <c r="K391" s="104">
        <f t="shared" si="15"/>
        <v>11</v>
      </c>
    </row>
    <row r="392" spans="1:11" ht="15">
      <c r="A392" s="94">
        <v>390</v>
      </c>
      <c r="B392" s="102"/>
      <c r="C392" s="33" t="s">
        <v>1477</v>
      </c>
      <c r="D392" s="103">
        <v>3</v>
      </c>
      <c r="E392" s="103">
        <v>1</v>
      </c>
      <c r="F392" s="103">
        <v>3</v>
      </c>
      <c r="G392" s="103">
        <v>2</v>
      </c>
      <c r="H392" s="103"/>
      <c r="I392" s="103"/>
      <c r="J392" s="103"/>
      <c r="K392" s="104">
        <f t="shared" si="15"/>
        <v>9</v>
      </c>
    </row>
    <row r="393" spans="1:11" ht="15">
      <c r="A393" s="94">
        <v>391</v>
      </c>
      <c r="B393" s="102"/>
      <c r="C393" s="33" t="s">
        <v>1478</v>
      </c>
      <c r="D393" s="103">
        <v>4</v>
      </c>
      <c r="E393" s="103">
        <v>2</v>
      </c>
      <c r="F393" s="103">
        <v>3</v>
      </c>
      <c r="G393" s="103">
        <v>3</v>
      </c>
      <c r="H393" s="103"/>
      <c r="I393" s="103"/>
      <c r="J393" s="103"/>
      <c r="K393" s="104">
        <f t="shared" si="15"/>
        <v>12</v>
      </c>
    </row>
    <row r="394" spans="1:11" ht="15">
      <c r="A394" s="94">
        <v>392</v>
      </c>
      <c r="B394" s="102"/>
      <c r="C394" s="33" t="s">
        <v>1479</v>
      </c>
      <c r="D394" s="103">
        <v>3</v>
      </c>
      <c r="E394" s="103">
        <v>1</v>
      </c>
      <c r="F394" s="103">
        <v>3</v>
      </c>
      <c r="G394" s="103">
        <v>3</v>
      </c>
      <c r="H394" s="103"/>
      <c r="I394" s="103"/>
      <c r="J394" s="103"/>
      <c r="K394" s="104">
        <f t="shared" si="15"/>
        <v>10</v>
      </c>
    </row>
    <row r="395" spans="1:11" ht="15">
      <c r="A395" s="94">
        <v>393</v>
      </c>
      <c r="B395" s="102"/>
      <c r="C395" s="33" t="s">
        <v>1480</v>
      </c>
      <c r="D395" s="103">
        <v>3</v>
      </c>
      <c r="E395" s="103">
        <v>1</v>
      </c>
      <c r="F395" s="103">
        <v>3</v>
      </c>
      <c r="G395" s="103">
        <v>2</v>
      </c>
      <c r="H395" s="103"/>
      <c r="I395" s="103"/>
      <c r="J395" s="103"/>
      <c r="K395" s="104">
        <f t="shared" si="15"/>
        <v>9</v>
      </c>
    </row>
    <row r="396" spans="1:11" ht="15">
      <c r="A396" s="94">
        <v>394</v>
      </c>
      <c r="B396" s="102"/>
      <c r="C396" s="33" t="s">
        <v>1481</v>
      </c>
      <c r="D396" s="103">
        <v>2</v>
      </c>
      <c r="E396" s="103">
        <v>1</v>
      </c>
      <c r="F396" s="103">
        <v>3</v>
      </c>
      <c r="G396" s="103">
        <v>2</v>
      </c>
      <c r="H396" s="103"/>
      <c r="I396" s="103"/>
      <c r="J396" s="103"/>
      <c r="K396" s="104">
        <f t="shared" si="15"/>
        <v>8</v>
      </c>
    </row>
    <row r="397" spans="1:11" ht="15">
      <c r="A397" s="94">
        <v>395</v>
      </c>
      <c r="B397" s="102"/>
      <c r="C397" s="29" t="s">
        <v>1482</v>
      </c>
      <c r="D397" s="108">
        <v>3</v>
      </c>
      <c r="E397" s="108">
        <v>1</v>
      </c>
      <c r="F397" s="108">
        <v>3</v>
      </c>
      <c r="G397" s="108">
        <v>3</v>
      </c>
      <c r="H397" s="103"/>
      <c r="I397" s="103"/>
      <c r="J397" s="103"/>
      <c r="K397" s="104">
        <f t="shared" si="15"/>
        <v>10</v>
      </c>
    </row>
    <row r="398" spans="1:11" ht="15">
      <c r="A398" s="94">
        <v>396</v>
      </c>
      <c r="B398" s="35" t="s">
        <v>743</v>
      </c>
      <c r="C398" s="40"/>
      <c r="D398" s="106"/>
      <c r="E398" s="106"/>
      <c r="F398" s="106"/>
      <c r="G398" s="106"/>
      <c r="H398" s="106"/>
      <c r="I398" s="106"/>
      <c r="J398" s="106"/>
      <c r="K398" s="106"/>
    </row>
    <row r="399" spans="1:11" s="89" customFormat="1" ht="15">
      <c r="A399" s="94">
        <v>397</v>
      </c>
      <c r="B399" s="41" t="s">
        <v>744</v>
      </c>
      <c r="C399" s="32" t="s">
        <v>1069</v>
      </c>
      <c r="D399" s="32">
        <f>AVERAGE(D400:D403)</f>
        <v>2.25</v>
      </c>
      <c r="E399" s="32">
        <f>AVERAGE(E400:E403)</f>
        <v>1</v>
      </c>
      <c r="F399" s="32">
        <f>AVERAGE(F400:F403)</f>
        <v>0</v>
      </c>
      <c r="G399" s="32">
        <f>AVERAGE(G400:G403)</f>
        <v>1</v>
      </c>
      <c r="H399" s="32">
        <v>2</v>
      </c>
      <c r="I399" s="32"/>
      <c r="J399" s="32">
        <v>-3</v>
      </c>
      <c r="K399" s="32">
        <f>SUM(D399:J399)</f>
        <v>3.25</v>
      </c>
    </row>
    <row r="400" spans="1:11" ht="15">
      <c r="A400" s="95">
        <v>398</v>
      </c>
      <c r="B400" s="96"/>
      <c r="C400" s="103" t="s">
        <v>1483</v>
      </c>
      <c r="D400" s="103">
        <v>2</v>
      </c>
      <c r="E400" s="103">
        <v>1</v>
      </c>
      <c r="F400" s="103">
        <v>0</v>
      </c>
      <c r="G400" s="103">
        <v>1</v>
      </c>
      <c r="H400" s="103"/>
      <c r="I400" s="103"/>
      <c r="J400" s="103"/>
      <c r="K400" s="104">
        <f>SUM(D400:J400)</f>
        <v>4</v>
      </c>
    </row>
    <row r="401" spans="1:11" s="89" customFormat="1" ht="15">
      <c r="A401" s="94">
        <v>399</v>
      </c>
      <c r="B401" s="102"/>
      <c r="C401" s="99" t="s">
        <v>1484</v>
      </c>
      <c r="D401" s="99">
        <v>2</v>
      </c>
      <c r="E401" s="99">
        <v>1</v>
      </c>
      <c r="F401" s="99">
        <v>0</v>
      </c>
      <c r="G401" s="99">
        <v>1</v>
      </c>
      <c r="H401" s="99"/>
      <c r="I401" s="99"/>
      <c r="J401" s="99"/>
      <c r="K401" s="34">
        <f>SUM(D401:J401)</f>
        <v>4</v>
      </c>
    </row>
    <row r="402" spans="1:11" ht="15">
      <c r="A402" s="95">
        <v>400</v>
      </c>
      <c r="B402" s="96"/>
      <c r="C402" s="103" t="s">
        <v>1485</v>
      </c>
      <c r="D402" s="103">
        <v>2</v>
      </c>
      <c r="E402" s="103">
        <v>1</v>
      </c>
      <c r="F402" s="103">
        <v>0</v>
      </c>
      <c r="G402" s="103">
        <v>1</v>
      </c>
      <c r="H402" s="103"/>
      <c r="I402" s="103"/>
      <c r="J402" s="103"/>
      <c r="K402" s="104">
        <f>SUM(D402:J402)</f>
        <v>4</v>
      </c>
    </row>
    <row r="403" spans="1:11" s="89" customFormat="1" ht="15">
      <c r="A403" s="94">
        <v>401</v>
      </c>
      <c r="B403" s="102"/>
      <c r="C403" s="99" t="s">
        <v>1486</v>
      </c>
      <c r="D403" s="99">
        <v>3</v>
      </c>
      <c r="E403" s="99">
        <v>1</v>
      </c>
      <c r="F403" s="99">
        <v>0</v>
      </c>
      <c r="G403" s="99">
        <v>1</v>
      </c>
      <c r="H403" s="99"/>
      <c r="I403" s="99"/>
      <c r="J403" s="99"/>
      <c r="K403" s="34">
        <f>SUM(D403:J403)</f>
        <v>5</v>
      </c>
    </row>
    <row r="404" spans="1:11" ht="15">
      <c r="A404" s="95">
        <v>402</v>
      </c>
      <c r="B404" s="105" t="s">
        <v>745</v>
      </c>
      <c r="C404" s="106"/>
      <c r="D404" s="106"/>
      <c r="E404" s="106"/>
      <c r="F404" s="106"/>
      <c r="G404" s="106"/>
      <c r="H404" s="106"/>
      <c r="I404" s="106"/>
      <c r="J404" s="106"/>
      <c r="K404" s="106"/>
    </row>
    <row r="405" spans="1:11" s="89" customFormat="1" ht="15">
      <c r="A405" s="94">
        <v>403</v>
      </c>
      <c r="B405" s="35" t="s">
        <v>746</v>
      </c>
      <c r="C405" s="36"/>
      <c r="D405" s="36"/>
      <c r="E405" s="36"/>
      <c r="F405" s="36"/>
      <c r="G405" s="36"/>
      <c r="H405" s="36"/>
      <c r="I405" s="36"/>
      <c r="J405" s="36"/>
      <c r="K405" s="36"/>
    </row>
    <row r="406" spans="1:11" ht="15">
      <c r="A406" s="95">
        <v>404</v>
      </c>
      <c r="B406" s="100" t="s">
        <v>747</v>
      </c>
      <c r="C406" s="101" t="s">
        <v>1068</v>
      </c>
      <c r="D406" s="101">
        <f>AVERAGE(D407:D412)</f>
        <v>2</v>
      </c>
      <c r="E406" s="101">
        <f>AVERAGE(E407:E412)</f>
        <v>1.8333333333333333</v>
      </c>
      <c r="F406" s="101">
        <f>AVERAGE(F407:F412)</f>
        <v>3</v>
      </c>
      <c r="G406" s="101">
        <f>AVERAGE(G407:G412)</f>
        <v>2.3333333333333335</v>
      </c>
      <c r="H406" s="101">
        <v>2</v>
      </c>
      <c r="I406" s="101"/>
      <c r="J406" s="101"/>
      <c r="K406" s="101">
        <f aca="true" t="shared" si="16" ref="K406:K412">SUM(D406:J406)</f>
        <v>11.166666666666666</v>
      </c>
    </row>
    <row r="407" spans="1:11" s="89" customFormat="1" ht="15">
      <c r="A407" s="94">
        <v>405</v>
      </c>
      <c r="B407" s="102"/>
      <c r="C407" s="99" t="s">
        <v>1487</v>
      </c>
      <c r="D407" s="99">
        <v>2</v>
      </c>
      <c r="E407" s="99">
        <v>2</v>
      </c>
      <c r="F407" s="99">
        <v>3</v>
      </c>
      <c r="G407" s="99">
        <v>2</v>
      </c>
      <c r="H407" s="99"/>
      <c r="I407" s="99"/>
      <c r="J407" s="99"/>
      <c r="K407" s="34">
        <f t="shared" si="16"/>
        <v>9</v>
      </c>
    </row>
    <row r="408" spans="1:11" ht="15">
      <c r="A408" s="95">
        <v>406</v>
      </c>
      <c r="B408" s="96"/>
      <c r="C408" s="103" t="s">
        <v>1488</v>
      </c>
      <c r="D408" s="103">
        <v>2</v>
      </c>
      <c r="E408" s="103">
        <v>2</v>
      </c>
      <c r="F408" s="103">
        <v>3</v>
      </c>
      <c r="G408" s="103">
        <v>2</v>
      </c>
      <c r="H408" s="103"/>
      <c r="I408" s="103"/>
      <c r="J408" s="103"/>
      <c r="K408" s="104">
        <f t="shared" si="16"/>
        <v>9</v>
      </c>
    </row>
    <row r="409" spans="1:11" s="89" customFormat="1" ht="15">
      <c r="A409" s="94">
        <v>407</v>
      </c>
      <c r="B409" s="102"/>
      <c r="C409" s="99" t="s">
        <v>1489</v>
      </c>
      <c r="D409" s="99">
        <v>2</v>
      </c>
      <c r="E409" s="99">
        <v>1</v>
      </c>
      <c r="F409" s="99">
        <v>3</v>
      </c>
      <c r="G409" s="99">
        <v>2</v>
      </c>
      <c r="H409" s="99"/>
      <c r="I409" s="99"/>
      <c r="J409" s="99"/>
      <c r="K409" s="34">
        <f t="shared" si="16"/>
        <v>8</v>
      </c>
    </row>
    <row r="410" spans="1:11" ht="15">
      <c r="A410" s="95">
        <v>408</v>
      </c>
      <c r="B410" s="96"/>
      <c r="C410" s="103" t="s">
        <v>1490</v>
      </c>
      <c r="D410" s="103">
        <v>2</v>
      </c>
      <c r="E410" s="103">
        <v>2</v>
      </c>
      <c r="F410" s="103">
        <v>3</v>
      </c>
      <c r="G410" s="103">
        <v>3</v>
      </c>
      <c r="H410" s="103"/>
      <c r="I410" s="103"/>
      <c r="J410" s="103"/>
      <c r="K410" s="104">
        <f t="shared" si="16"/>
        <v>10</v>
      </c>
    </row>
    <row r="411" spans="1:11" s="89" customFormat="1" ht="15">
      <c r="A411" s="94">
        <v>409</v>
      </c>
      <c r="B411" s="102"/>
      <c r="C411" s="99" t="s">
        <v>1491</v>
      </c>
      <c r="D411" s="99">
        <v>2</v>
      </c>
      <c r="E411" s="99">
        <v>2</v>
      </c>
      <c r="F411" s="99">
        <v>3</v>
      </c>
      <c r="G411" s="99">
        <v>3</v>
      </c>
      <c r="H411" s="99"/>
      <c r="I411" s="99"/>
      <c r="J411" s="99"/>
      <c r="K411" s="34">
        <f t="shared" si="16"/>
        <v>10</v>
      </c>
    </row>
    <row r="412" spans="1:11" ht="15">
      <c r="A412" s="95">
        <v>410</v>
      </c>
      <c r="B412" s="96"/>
      <c r="C412" s="113" t="s">
        <v>1492</v>
      </c>
      <c r="D412" s="108">
        <v>2</v>
      </c>
      <c r="E412" s="108">
        <v>2</v>
      </c>
      <c r="F412" s="108">
        <v>3</v>
      </c>
      <c r="G412" s="108">
        <v>2</v>
      </c>
      <c r="H412" s="103"/>
      <c r="I412" s="103"/>
      <c r="J412" s="103"/>
      <c r="K412" s="104">
        <f t="shared" si="16"/>
        <v>9</v>
      </c>
    </row>
    <row r="413" spans="1:11" s="89" customFormat="1" ht="15">
      <c r="A413" s="94">
        <v>411</v>
      </c>
      <c r="B413" s="35" t="s">
        <v>748</v>
      </c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1:11" ht="15">
      <c r="A414" s="95">
        <v>412</v>
      </c>
      <c r="B414" s="105" t="s">
        <v>749</v>
      </c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1:11" s="89" customFormat="1" ht="15">
      <c r="A415" s="94">
        <v>413</v>
      </c>
      <c r="B415" s="35" t="s">
        <v>750</v>
      </c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1:11" ht="15">
      <c r="A416" s="95">
        <v>414</v>
      </c>
      <c r="B416" s="105" t="s">
        <v>751</v>
      </c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1:11" s="89" customFormat="1" ht="15">
      <c r="A417" s="94">
        <v>415</v>
      </c>
      <c r="B417" s="35" t="s">
        <v>752</v>
      </c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1:11" ht="15">
      <c r="A418" s="95">
        <v>416</v>
      </c>
      <c r="B418" s="191" t="s">
        <v>753</v>
      </c>
      <c r="C418" s="192" t="s">
        <v>1108</v>
      </c>
      <c r="D418" s="192"/>
      <c r="E418" s="192"/>
      <c r="F418" s="192"/>
      <c r="G418" s="192"/>
      <c r="H418" s="192"/>
      <c r="I418" s="192"/>
      <c r="J418" s="192"/>
      <c r="K418" s="192"/>
    </row>
    <row r="419" spans="1:11" s="89" customFormat="1" ht="15">
      <c r="A419" s="94">
        <v>417</v>
      </c>
      <c r="B419" s="189" t="s">
        <v>754</v>
      </c>
      <c r="C419" s="190" t="s">
        <v>1109</v>
      </c>
      <c r="D419" s="190"/>
      <c r="E419" s="190"/>
      <c r="F419" s="190"/>
      <c r="G419" s="190"/>
      <c r="H419" s="190"/>
      <c r="I419" s="190"/>
      <c r="J419" s="190"/>
      <c r="K419" s="190"/>
    </row>
    <row r="420" spans="1:11" ht="15">
      <c r="A420" s="95">
        <v>418</v>
      </c>
      <c r="B420" s="191" t="s">
        <v>755</v>
      </c>
      <c r="C420" s="192" t="s">
        <v>1070</v>
      </c>
      <c r="D420" s="192"/>
      <c r="E420" s="192"/>
      <c r="F420" s="192"/>
      <c r="G420" s="192"/>
      <c r="H420" s="192"/>
      <c r="I420" s="192"/>
      <c r="J420" s="192"/>
      <c r="K420" s="192"/>
    </row>
    <row r="421" spans="1:11" s="89" customFormat="1" ht="15">
      <c r="A421" s="94">
        <v>419</v>
      </c>
      <c r="B421" s="35" t="s">
        <v>756</v>
      </c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1:11" ht="15">
      <c r="A422" s="95">
        <v>420</v>
      </c>
      <c r="B422" s="100" t="s">
        <v>757</v>
      </c>
      <c r="C422" s="101" t="s">
        <v>1071</v>
      </c>
      <c r="D422" s="101">
        <f>AVERAGE(D423:D426)</f>
        <v>2.5</v>
      </c>
      <c r="E422" s="101">
        <f>AVERAGE(E423:E426)</f>
        <v>1</v>
      </c>
      <c r="F422" s="101">
        <f>AVERAGE(F423:F426)</f>
        <v>2</v>
      </c>
      <c r="G422" s="101">
        <f>AVERAGE(G423:G426)</f>
        <v>1.5</v>
      </c>
      <c r="H422" s="101">
        <v>1</v>
      </c>
      <c r="I422" s="101"/>
      <c r="J422" s="101">
        <v>-3</v>
      </c>
      <c r="K422" s="101">
        <f>SUM(D422:J422)</f>
        <v>5</v>
      </c>
    </row>
    <row r="423" spans="1:11" s="89" customFormat="1" ht="15">
      <c r="A423" s="94">
        <v>421</v>
      </c>
      <c r="B423" s="102"/>
      <c r="C423" s="99" t="s">
        <v>1493</v>
      </c>
      <c r="D423" s="99">
        <v>3</v>
      </c>
      <c r="E423" s="99">
        <v>1</v>
      </c>
      <c r="F423" s="99">
        <v>2</v>
      </c>
      <c r="G423" s="99">
        <v>1</v>
      </c>
      <c r="H423" s="99"/>
      <c r="I423" s="99"/>
      <c r="J423" s="99"/>
      <c r="K423" s="34">
        <f>SUM(D423:J423)</f>
        <v>7</v>
      </c>
    </row>
    <row r="424" spans="1:11" ht="15">
      <c r="A424" s="95">
        <v>422</v>
      </c>
      <c r="B424" s="96"/>
      <c r="C424" s="103" t="s">
        <v>1494</v>
      </c>
      <c r="D424" s="103">
        <v>2</v>
      </c>
      <c r="E424" s="103">
        <v>1</v>
      </c>
      <c r="F424" s="103">
        <v>2</v>
      </c>
      <c r="G424" s="103">
        <v>1</v>
      </c>
      <c r="H424" s="103"/>
      <c r="I424" s="103"/>
      <c r="J424" s="103"/>
      <c r="K424" s="104">
        <f>SUM(D424:J424)</f>
        <v>6</v>
      </c>
    </row>
    <row r="425" spans="1:11" s="89" customFormat="1" ht="15">
      <c r="A425" s="94">
        <v>423</v>
      </c>
      <c r="B425" s="102"/>
      <c r="C425" s="99" t="s">
        <v>1495</v>
      </c>
      <c r="D425" s="99">
        <v>2</v>
      </c>
      <c r="E425" s="99">
        <v>1</v>
      </c>
      <c r="F425" s="99">
        <v>2</v>
      </c>
      <c r="G425" s="99">
        <v>2</v>
      </c>
      <c r="H425" s="99"/>
      <c r="I425" s="99"/>
      <c r="J425" s="99"/>
      <c r="K425" s="34">
        <f>SUM(D425:J425)</f>
        <v>7</v>
      </c>
    </row>
    <row r="426" spans="1:11" ht="15">
      <c r="A426" s="95">
        <v>424</v>
      </c>
      <c r="B426" s="96"/>
      <c r="C426" s="103" t="s">
        <v>1496</v>
      </c>
      <c r="D426" s="103">
        <v>3</v>
      </c>
      <c r="E426" s="103">
        <v>1</v>
      </c>
      <c r="F426" s="103">
        <v>2</v>
      </c>
      <c r="G426" s="103">
        <v>2</v>
      </c>
      <c r="H426" s="103"/>
      <c r="I426" s="103"/>
      <c r="J426" s="103"/>
      <c r="K426" s="104">
        <f>SUM(D426:J426)</f>
        <v>8</v>
      </c>
    </row>
    <row r="427" spans="1:11" s="89" customFormat="1" ht="15">
      <c r="A427" s="94">
        <v>425</v>
      </c>
      <c r="B427" s="35" t="s">
        <v>758</v>
      </c>
      <c r="C427" s="38"/>
      <c r="D427" s="38"/>
      <c r="E427" s="38"/>
      <c r="F427" s="38"/>
      <c r="G427" s="38"/>
      <c r="H427" s="38"/>
      <c r="I427" s="38"/>
      <c r="J427" s="38"/>
      <c r="K427" s="38"/>
    </row>
    <row r="428" spans="1:11" ht="15">
      <c r="A428" s="95">
        <v>426</v>
      </c>
      <c r="B428" s="105" t="s">
        <v>759</v>
      </c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1:11" s="89" customFormat="1" ht="15">
      <c r="A429" s="94">
        <v>427</v>
      </c>
      <c r="B429" s="189" t="s">
        <v>760</v>
      </c>
      <c r="C429" s="193" t="s">
        <v>1072</v>
      </c>
      <c r="D429" s="193"/>
      <c r="E429" s="193"/>
      <c r="F429" s="193"/>
      <c r="G429" s="193"/>
      <c r="H429" s="193"/>
      <c r="I429" s="193"/>
      <c r="J429" s="193"/>
      <c r="K429" s="193"/>
    </row>
    <row r="430" spans="1:11" ht="15">
      <c r="A430" s="95">
        <v>428</v>
      </c>
      <c r="B430" s="100" t="s">
        <v>761</v>
      </c>
      <c r="C430" s="101" t="s">
        <v>1073</v>
      </c>
      <c r="D430" s="101">
        <f>AVERAGE(D431)</f>
        <v>4</v>
      </c>
      <c r="E430" s="101">
        <f>AVERAGE(E431)</f>
        <v>2</v>
      </c>
      <c r="F430" s="101">
        <f>AVERAGE(F431)</f>
        <v>5</v>
      </c>
      <c r="G430" s="101">
        <f>AVERAGE(G431)</f>
        <v>2</v>
      </c>
      <c r="H430" s="101">
        <v>1</v>
      </c>
      <c r="I430" s="101"/>
      <c r="J430" s="101"/>
      <c r="K430" s="101">
        <f aca="true" t="shared" si="17" ref="K430:K455">SUM(D430:J430)</f>
        <v>14</v>
      </c>
    </row>
    <row r="431" spans="1:11" s="89" customFormat="1" ht="15">
      <c r="A431" s="117">
        <v>429</v>
      </c>
      <c r="B431" s="115"/>
      <c r="C431" s="107" t="s">
        <v>1497</v>
      </c>
      <c r="D431" s="107">
        <v>4</v>
      </c>
      <c r="E431" s="107">
        <v>2</v>
      </c>
      <c r="F431" s="107">
        <v>5</v>
      </c>
      <c r="G431" s="107">
        <v>2</v>
      </c>
      <c r="H431" s="107"/>
      <c r="I431" s="107"/>
      <c r="J431" s="107"/>
      <c r="K431" s="34">
        <f t="shared" si="17"/>
        <v>13</v>
      </c>
    </row>
    <row r="432" spans="1:11" ht="15">
      <c r="A432" s="95">
        <v>430</v>
      </c>
      <c r="B432" s="100" t="s">
        <v>762</v>
      </c>
      <c r="C432" s="101" t="s">
        <v>1074</v>
      </c>
      <c r="D432" s="101">
        <f>AVERAGE(D433:D439)</f>
        <v>2.2857142857142856</v>
      </c>
      <c r="E432" s="101">
        <f>AVERAGE(E433:E439)</f>
        <v>1.7142857142857142</v>
      </c>
      <c r="F432" s="101">
        <f>AVERAGE(F433:F439)</f>
        <v>2</v>
      </c>
      <c r="G432" s="101">
        <f>AVERAGE(G433:G439)</f>
        <v>2.7142857142857144</v>
      </c>
      <c r="H432" s="101">
        <v>2</v>
      </c>
      <c r="I432" s="101"/>
      <c r="J432" s="101">
        <v>-3</v>
      </c>
      <c r="K432" s="101">
        <f t="shared" si="17"/>
        <v>7.714285714285715</v>
      </c>
    </row>
    <row r="433" spans="1:11" ht="15">
      <c r="A433" s="94">
        <v>431</v>
      </c>
      <c r="B433" s="102"/>
      <c r="C433" s="33" t="s">
        <v>1498</v>
      </c>
      <c r="D433" s="103">
        <v>2</v>
      </c>
      <c r="E433" s="103">
        <v>1</v>
      </c>
      <c r="F433" s="103">
        <v>2</v>
      </c>
      <c r="G433" s="103">
        <v>1</v>
      </c>
      <c r="H433" s="103"/>
      <c r="I433" s="103"/>
      <c r="J433" s="103"/>
      <c r="K433" s="104">
        <f t="shared" si="17"/>
        <v>6</v>
      </c>
    </row>
    <row r="434" spans="1:11" ht="15">
      <c r="A434" s="94">
        <v>432</v>
      </c>
      <c r="B434" s="102"/>
      <c r="C434" s="33" t="s">
        <v>1474</v>
      </c>
      <c r="D434" s="103">
        <v>4</v>
      </c>
      <c r="E434" s="103">
        <v>2</v>
      </c>
      <c r="F434" s="103">
        <v>2</v>
      </c>
      <c r="G434" s="103">
        <v>3</v>
      </c>
      <c r="H434" s="103"/>
      <c r="I434" s="103"/>
      <c r="J434" s="103"/>
      <c r="K434" s="104">
        <f t="shared" si="17"/>
        <v>11</v>
      </c>
    </row>
    <row r="435" spans="1:11" ht="15">
      <c r="A435" s="94">
        <v>433</v>
      </c>
      <c r="B435" s="102"/>
      <c r="C435" s="33" t="s">
        <v>1499</v>
      </c>
      <c r="D435" s="103">
        <v>2</v>
      </c>
      <c r="E435" s="103">
        <v>1</v>
      </c>
      <c r="F435" s="103">
        <v>2</v>
      </c>
      <c r="G435" s="103">
        <v>3</v>
      </c>
      <c r="H435" s="103"/>
      <c r="I435" s="103"/>
      <c r="J435" s="103"/>
      <c r="K435" s="104">
        <f t="shared" si="17"/>
        <v>8</v>
      </c>
    </row>
    <row r="436" spans="1:11" ht="15">
      <c r="A436" s="94">
        <v>434</v>
      </c>
      <c r="B436" s="102"/>
      <c r="C436" s="33" t="s">
        <v>1500</v>
      </c>
      <c r="D436" s="103">
        <v>2</v>
      </c>
      <c r="E436" s="103">
        <v>2</v>
      </c>
      <c r="F436" s="103">
        <v>2</v>
      </c>
      <c r="G436" s="103">
        <v>3</v>
      </c>
      <c r="H436" s="103"/>
      <c r="I436" s="103"/>
      <c r="J436" s="103"/>
      <c r="K436" s="104">
        <f t="shared" si="17"/>
        <v>9</v>
      </c>
    </row>
    <row r="437" spans="1:11" ht="15">
      <c r="A437" s="94">
        <v>435</v>
      </c>
      <c r="B437" s="102"/>
      <c r="C437" s="33" t="s">
        <v>1501</v>
      </c>
      <c r="D437" s="103">
        <v>2</v>
      </c>
      <c r="E437" s="103">
        <v>2</v>
      </c>
      <c r="F437" s="103">
        <v>2</v>
      </c>
      <c r="G437" s="103">
        <v>3</v>
      </c>
      <c r="H437" s="103"/>
      <c r="I437" s="103"/>
      <c r="J437" s="103"/>
      <c r="K437" s="104">
        <f t="shared" si="17"/>
        <v>9</v>
      </c>
    </row>
    <row r="438" spans="1:11" ht="15">
      <c r="A438" s="94">
        <v>436</v>
      </c>
      <c r="B438" s="102"/>
      <c r="C438" s="33" t="s">
        <v>1502</v>
      </c>
      <c r="D438" s="103">
        <v>2</v>
      </c>
      <c r="E438" s="103">
        <v>2</v>
      </c>
      <c r="F438" s="103">
        <v>2</v>
      </c>
      <c r="G438" s="103">
        <v>3</v>
      </c>
      <c r="H438" s="103"/>
      <c r="I438" s="103"/>
      <c r="J438" s="103"/>
      <c r="K438" s="104">
        <f t="shared" si="17"/>
        <v>9</v>
      </c>
    </row>
    <row r="439" spans="1:11" ht="15">
      <c r="A439" s="94">
        <v>437</v>
      </c>
      <c r="B439" s="102"/>
      <c r="C439" s="33" t="s">
        <v>1503</v>
      </c>
      <c r="D439" s="103">
        <v>2</v>
      </c>
      <c r="E439" s="103">
        <v>2</v>
      </c>
      <c r="F439" s="103">
        <v>2</v>
      </c>
      <c r="G439" s="103">
        <v>3</v>
      </c>
      <c r="H439" s="103"/>
      <c r="I439" s="103"/>
      <c r="J439" s="103"/>
      <c r="K439" s="104">
        <f t="shared" si="17"/>
        <v>9</v>
      </c>
    </row>
    <row r="440" spans="1:11" s="89" customFormat="1" ht="15">
      <c r="A440" s="94">
        <v>438</v>
      </c>
      <c r="B440" s="31" t="s">
        <v>763</v>
      </c>
      <c r="C440" s="32" t="s">
        <v>1075</v>
      </c>
      <c r="D440" s="32">
        <f>AVERAGE(D441:D445)</f>
        <v>2</v>
      </c>
      <c r="E440" s="32">
        <f>AVERAGE(E441:E445)</f>
        <v>2</v>
      </c>
      <c r="F440" s="32">
        <f>AVERAGE(F441:F445)</f>
        <v>2.2</v>
      </c>
      <c r="G440" s="32">
        <f>AVERAGE(G441:G445)</f>
        <v>2.4</v>
      </c>
      <c r="H440" s="32">
        <v>2</v>
      </c>
      <c r="I440" s="32"/>
      <c r="J440" s="32">
        <v>-3</v>
      </c>
      <c r="K440" s="32">
        <f t="shared" si="17"/>
        <v>7.6</v>
      </c>
    </row>
    <row r="441" spans="1:11" ht="15">
      <c r="A441" s="95">
        <v>439</v>
      </c>
      <c r="B441" s="96"/>
      <c r="C441" s="103" t="s">
        <v>1504</v>
      </c>
      <c r="D441" s="103">
        <v>2</v>
      </c>
      <c r="E441" s="103">
        <v>2</v>
      </c>
      <c r="F441" s="103">
        <v>2</v>
      </c>
      <c r="G441" s="103">
        <v>2</v>
      </c>
      <c r="H441" s="103"/>
      <c r="I441" s="103"/>
      <c r="J441" s="103"/>
      <c r="K441" s="104">
        <f t="shared" si="17"/>
        <v>8</v>
      </c>
    </row>
    <row r="442" spans="1:11" s="89" customFormat="1" ht="15">
      <c r="A442" s="94">
        <v>440</v>
      </c>
      <c r="B442" s="102"/>
      <c r="C442" s="99" t="s">
        <v>1505</v>
      </c>
      <c r="D442" s="99">
        <v>2</v>
      </c>
      <c r="E442" s="99">
        <v>2</v>
      </c>
      <c r="F442" s="99">
        <v>2</v>
      </c>
      <c r="G442" s="99">
        <v>1</v>
      </c>
      <c r="H442" s="99"/>
      <c r="I442" s="99"/>
      <c r="J442" s="99"/>
      <c r="K442" s="34">
        <f t="shared" si="17"/>
        <v>7</v>
      </c>
    </row>
    <row r="443" spans="1:11" ht="15">
      <c r="A443" s="95">
        <v>441</v>
      </c>
      <c r="B443" s="96"/>
      <c r="C443" s="103" t="s">
        <v>1506</v>
      </c>
      <c r="D443" s="103">
        <v>2</v>
      </c>
      <c r="E443" s="103">
        <v>2</v>
      </c>
      <c r="F443" s="103">
        <v>2</v>
      </c>
      <c r="G443" s="103">
        <v>3</v>
      </c>
      <c r="H443" s="103"/>
      <c r="I443" s="103"/>
      <c r="J443" s="103"/>
      <c r="K443" s="104">
        <f t="shared" si="17"/>
        <v>9</v>
      </c>
    </row>
    <row r="444" spans="1:11" s="89" customFormat="1" ht="15">
      <c r="A444" s="94">
        <v>442</v>
      </c>
      <c r="B444" s="102"/>
      <c r="C444" s="99" t="s">
        <v>1507</v>
      </c>
      <c r="D444" s="99">
        <v>2</v>
      </c>
      <c r="E444" s="99">
        <v>2</v>
      </c>
      <c r="F444" s="99">
        <v>3</v>
      </c>
      <c r="G444" s="99">
        <v>3</v>
      </c>
      <c r="H444" s="99"/>
      <c r="I444" s="99"/>
      <c r="J444" s="99"/>
      <c r="K444" s="34">
        <f t="shared" si="17"/>
        <v>10</v>
      </c>
    </row>
    <row r="445" spans="1:11" ht="15">
      <c r="A445" s="95">
        <v>443</v>
      </c>
      <c r="B445" s="96"/>
      <c r="C445" s="103" t="s">
        <v>1508</v>
      </c>
      <c r="D445" s="103">
        <v>2</v>
      </c>
      <c r="E445" s="103">
        <v>2</v>
      </c>
      <c r="F445" s="103">
        <v>2</v>
      </c>
      <c r="G445" s="103">
        <v>3</v>
      </c>
      <c r="H445" s="103"/>
      <c r="I445" s="103"/>
      <c r="J445" s="103"/>
      <c r="K445" s="104">
        <f t="shared" si="17"/>
        <v>9</v>
      </c>
    </row>
    <row r="446" spans="1:11" s="89" customFormat="1" ht="15">
      <c r="A446" s="94">
        <v>444</v>
      </c>
      <c r="B446" s="31" t="s">
        <v>764</v>
      </c>
      <c r="C446" s="32" t="s">
        <v>969</v>
      </c>
      <c r="D446" s="32">
        <f>AVERAGE(D447:D452)</f>
        <v>2.6666666666666665</v>
      </c>
      <c r="E446" s="32">
        <f>AVERAGE(E447:E452)</f>
        <v>1</v>
      </c>
      <c r="F446" s="32">
        <f>AVERAGE(F447:F452)</f>
        <v>3</v>
      </c>
      <c r="G446" s="32">
        <f>AVERAGE(G447:G452)</f>
        <v>2.1666666666666665</v>
      </c>
      <c r="H446" s="32">
        <v>2</v>
      </c>
      <c r="I446" s="32"/>
      <c r="J446" s="32"/>
      <c r="K446" s="32">
        <f t="shared" si="17"/>
        <v>10.833333333333332</v>
      </c>
    </row>
    <row r="447" spans="1:11" s="89" customFormat="1" ht="15">
      <c r="A447" s="95">
        <v>445</v>
      </c>
      <c r="B447" s="96"/>
      <c r="C447" s="98" t="s">
        <v>1509</v>
      </c>
      <c r="D447" s="99">
        <v>3</v>
      </c>
      <c r="E447" s="99">
        <v>1</v>
      </c>
      <c r="F447" s="99">
        <v>3</v>
      </c>
      <c r="G447" s="99">
        <v>3</v>
      </c>
      <c r="H447" s="99"/>
      <c r="I447" s="99"/>
      <c r="J447" s="99"/>
      <c r="K447" s="34">
        <f t="shared" si="17"/>
        <v>10</v>
      </c>
    </row>
    <row r="448" spans="1:11" s="89" customFormat="1" ht="15">
      <c r="A448" s="95">
        <v>446</v>
      </c>
      <c r="B448" s="96"/>
      <c r="C448" s="98" t="s">
        <v>1510</v>
      </c>
      <c r="D448" s="99">
        <v>2</v>
      </c>
      <c r="E448" s="99">
        <v>1</v>
      </c>
      <c r="F448" s="99">
        <v>3</v>
      </c>
      <c r="G448" s="99">
        <v>2</v>
      </c>
      <c r="H448" s="99"/>
      <c r="I448" s="99"/>
      <c r="J448" s="99"/>
      <c r="K448" s="34">
        <f t="shared" si="17"/>
        <v>8</v>
      </c>
    </row>
    <row r="449" spans="1:11" s="89" customFormat="1" ht="15">
      <c r="A449" s="95">
        <v>447</v>
      </c>
      <c r="B449" s="96"/>
      <c r="C449" s="98" t="s">
        <v>1511</v>
      </c>
      <c r="D449" s="99">
        <v>4</v>
      </c>
      <c r="E449" s="99">
        <v>1</v>
      </c>
      <c r="F449" s="99">
        <v>3</v>
      </c>
      <c r="G449" s="107">
        <v>3</v>
      </c>
      <c r="H449" s="107"/>
      <c r="I449" s="107"/>
      <c r="J449" s="107"/>
      <c r="K449" s="34">
        <f t="shared" si="17"/>
        <v>11</v>
      </c>
    </row>
    <row r="450" spans="1:11" s="89" customFormat="1" ht="15">
      <c r="A450" s="95">
        <v>448</v>
      </c>
      <c r="B450" s="96"/>
      <c r="C450" s="98" t="s">
        <v>1512</v>
      </c>
      <c r="D450" s="99">
        <v>3</v>
      </c>
      <c r="E450" s="99">
        <v>1</v>
      </c>
      <c r="F450" s="99">
        <v>3</v>
      </c>
      <c r="G450" s="99">
        <v>3</v>
      </c>
      <c r="H450" s="99"/>
      <c r="I450" s="99"/>
      <c r="J450" s="99"/>
      <c r="K450" s="34">
        <f t="shared" si="17"/>
        <v>10</v>
      </c>
    </row>
    <row r="451" spans="1:11" s="89" customFormat="1" ht="15">
      <c r="A451" s="95">
        <v>449</v>
      </c>
      <c r="B451" s="96"/>
      <c r="C451" s="98" t="s">
        <v>1513</v>
      </c>
      <c r="D451" s="99">
        <v>2</v>
      </c>
      <c r="E451" s="99">
        <v>1</v>
      </c>
      <c r="F451" s="99">
        <v>3</v>
      </c>
      <c r="G451" s="99">
        <v>1</v>
      </c>
      <c r="H451" s="99"/>
      <c r="I451" s="99"/>
      <c r="J451" s="99"/>
      <c r="K451" s="34">
        <f t="shared" si="17"/>
        <v>7</v>
      </c>
    </row>
    <row r="452" spans="1:11" s="89" customFormat="1" ht="15">
      <c r="A452" s="95">
        <v>450</v>
      </c>
      <c r="B452" s="96"/>
      <c r="C452" s="98" t="s">
        <v>1514</v>
      </c>
      <c r="D452" s="99">
        <v>2</v>
      </c>
      <c r="E452" s="99">
        <v>1</v>
      </c>
      <c r="F452" s="99">
        <v>3</v>
      </c>
      <c r="G452" s="99">
        <v>1</v>
      </c>
      <c r="H452" s="99"/>
      <c r="I452" s="99"/>
      <c r="J452" s="99"/>
      <c r="K452" s="34">
        <f t="shared" si="17"/>
        <v>7</v>
      </c>
    </row>
    <row r="453" spans="1:11" ht="15">
      <c r="A453" s="95">
        <v>451</v>
      </c>
      <c r="B453" s="100" t="s">
        <v>765</v>
      </c>
      <c r="C453" s="101" t="s">
        <v>972</v>
      </c>
      <c r="D453" s="101">
        <f>AVERAGE(D454:D455)</f>
        <v>3</v>
      </c>
      <c r="E453" s="101">
        <f>AVERAGE(E454:E455)</f>
        <v>2</v>
      </c>
      <c r="F453" s="101">
        <f>AVERAGE(F454:F455)</f>
        <v>3</v>
      </c>
      <c r="G453" s="101">
        <f>AVERAGE(G454:G455)</f>
        <v>2.5</v>
      </c>
      <c r="H453" s="101">
        <v>2</v>
      </c>
      <c r="I453" s="101"/>
      <c r="J453" s="101">
        <v>-3</v>
      </c>
      <c r="K453" s="101">
        <f t="shared" si="17"/>
        <v>9.5</v>
      </c>
    </row>
    <row r="454" spans="1:11" s="89" customFormat="1" ht="15">
      <c r="A454" s="94">
        <v>452</v>
      </c>
      <c r="B454" s="102"/>
      <c r="C454" s="99" t="s">
        <v>1515</v>
      </c>
      <c r="D454" s="99">
        <v>3</v>
      </c>
      <c r="E454" s="99">
        <v>2</v>
      </c>
      <c r="F454" s="99">
        <v>3</v>
      </c>
      <c r="G454" s="107">
        <v>3</v>
      </c>
      <c r="H454" s="107"/>
      <c r="I454" s="107"/>
      <c r="J454" s="107"/>
      <c r="K454" s="34">
        <f t="shared" si="17"/>
        <v>11</v>
      </c>
    </row>
    <row r="455" spans="1:11" ht="15">
      <c r="A455" s="95">
        <v>453</v>
      </c>
      <c r="B455" s="96"/>
      <c r="C455" s="103" t="s">
        <v>1516</v>
      </c>
      <c r="D455" s="103">
        <v>3</v>
      </c>
      <c r="E455" s="103">
        <v>2</v>
      </c>
      <c r="F455" s="103">
        <v>3</v>
      </c>
      <c r="G455" s="103">
        <v>2</v>
      </c>
      <c r="H455" s="103"/>
      <c r="I455" s="103"/>
      <c r="J455" s="103"/>
      <c r="K455" s="104">
        <f t="shared" si="17"/>
        <v>10</v>
      </c>
    </row>
    <row r="456" spans="1:11" s="89" customFormat="1" ht="15">
      <c r="A456" s="94">
        <v>454</v>
      </c>
      <c r="B456" s="35" t="s">
        <v>766</v>
      </c>
      <c r="C456" s="36"/>
      <c r="D456" s="36"/>
      <c r="E456" s="36"/>
      <c r="F456" s="36"/>
      <c r="G456" s="36"/>
      <c r="H456" s="36"/>
      <c r="I456" s="36"/>
      <c r="J456" s="36"/>
      <c r="K456" s="36"/>
    </row>
    <row r="457" spans="1:11" ht="15">
      <c r="A457" s="95">
        <v>455</v>
      </c>
      <c r="B457" s="100" t="s">
        <v>767</v>
      </c>
      <c r="C457" s="101" t="s">
        <v>950</v>
      </c>
      <c r="D457" s="101">
        <f>AVERAGE(D458:D466)</f>
        <v>2.6666666666666665</v>
      </c>
      <c r="E457" s="101">
        <f>AVERAGE(E458:E466)</f>
        <v>1</v>
      </c>
      <c r="F457" s="101">
        <f>AVERAGE(F458:F466)</f>
        <v>2.2222222222222223</v>
      </c>
      <c r="G457" s="101">
        <f>AVERAGE(G458:G466)</f>
        <v>2.7777777777777777</v>
      </c>
      <c r="H457" s="101">
        <v>2</v>
      </c>
      <c r="I457" s="101"/>
      <c r="J457" s="101">
        <v>-3</v>
      </c>
      <c r="K457" s="101">
        <f aca="true" t="shared" si="18" ref="K457:K497">SUM(D457:J457)</f>
        <v>7.666666666666668</v>
      </c>
    </row>
    <row r="458" spans="1:11" s="89" customFormat="1" ht="15">
      <c r="A458" s="94">
        <v>456</v>
      </c>
      <c r="B458" s="102"/>
      <c r="C458" s="99" t="s">
        <v>1517</v>
      </c>
      <c r="D458" s="99">
        <v>2</v>
      </c>
      <c r="E458" s="99">
        <v>1</v>
      </c>
      <c r="F458" s="99">
        <v>3</v>
      </c>
      <c r="G458" s="99">
        <v>3</v>
      </c>
      <c r="H458" s="99"/>
      <c r="I458" s="99"/>
      <c r="J458" s="99"/>
      <c r="K458" s="34">
        <f t="shared" si="18"/>
        <v>9</v>
      </c>
    </row>
    <row r="459" spans="1:11" ht="15">
      <c r="A459" s="95">
        <v>457</v>
      </c>
      <c r="B459" s="96"/>
      <c r="C459" s="103" t="s">
        <v>1518</v>
      </c>
      <c r="D459" s="103">
        <v>2</v>
      </c>
      <c r="E459" s="103">
        <v>1</v>
      </c>
      <c r="F459" s="103">
        <v>3</v>
      </c>
      <c r="G459" s="103">
        <v>1</v>
      </c>
      <c r="H459" s="103"/>
      <c r="I459" s="103"/>
      <c r="J459" s="103"/>
      <c r="K459" s="104">
        <f t="shared" si="18"/>
        <v>7</v>
      </c>
    </row>
    <row r="460" spans="1:11" s="89" customFormat="1" ht="15">
      <c r="A460" s="94">
        <v>458</v>
      </c>
      <c r="B460" s="102"/>
      <c r="C460" s="99" t="s">
        <v>1519</v>
      </c>
      <c r="D460" s="99">
        <v>2</v>
      </c>
      <c r="E460" s="99">
        <v>1</v>
      </c>
      <c r="F460" s="99">
        <v>1</v>
      </c>
      <c r="G460" s="99">
        <v>3</v>
      </c>
      <c r="H460" s="99"/>
      <c r="I460" s="99"/>
      <c r="J460" s="99"/>
      <c r="K460" s="34">
        <f t="shared" si="18"/>
        <v>7</v>
      </c>
    </row>
    <row r="461" spans="1:11" ht="15">
      <c r="A461" s="95">
        <v>459</v>
      </c>
      <c r="B461" s="96"/>
      <c r="C461" s="103" t="s">
        <v>1520</v>
      </c>
      <c r="D461" s="103">
        <v>3</v>
      </c>
      <c r="E461" s="103">
        <v>1</v>
      </c>
      <c r="F461" s="103">
        <v>2</v>
      </c>
      <c r="G461" s="103">
        <v>3</v>
      </c>
      <c r="H461" s="103"/>
      <c r="I461" s="103"/>
      <c r="J461" s="103"/>
      <c r="K461" s="104">
        <f t="shared" si="18"/>
        <v>9</v>
      </c>
    </row>
    <row r="462" spans="1:11" s="89" customFormat="1" ht="15">
      <c r="A462" s="94">
        <v>460</v>
      </c>
      <c r="B462" s="102"/>
      <c r="C462" s="99" t="s">
        <v>1521</v>
      </c>
      <c r="D462" s="99">
        <v>3</v>
      </c>
      <c r="E462" s="99">
        <v>1</v>
      </c>
      <c r="F462" s="99">
        <v>2</v>
      </c>
      <c r="G462" s="99">
        <v>3</v>
      </c>
      <c r="H462" s="99"/>
      <c r="I462" s="99"/>
      <c r="J462" s="99"/>
      <c r="K462" s="34">
        <f t="shared" si="18"/>
        <v>9</v>
      </c>
    </row>
    <row r="463" spans="1:11" ht="15">
      <c r="A463" s="95">
        <v>461</v>
      </c>
      <c r="B463" s="96"/>
      <c r="C463" s="103" t="s">
        <v>1522</v>
      </c>
      <c r="D463" s="103">
        <v>2</v>
      </c>
      <c r="E463" s="103">
        <v>1</v>
      </c>
      <c r="F463" s="103">
        <v>2</v>
      </c>
      <c r="G463" s="103">
        <v>3</v>
      </c>
      <c r="H463" s="103"/>
      <c r="I463" s="103"/>
      <c r="J463" s="103"/>
      <c r="K463" s="104">
        <f t="shared" si="18"/>
        <v>8</v>
      </c>
    </row>
    <row r="464" spans="1:11" s="89" customFormat="1" ht="15">
      <c r="A464" s="94">
        <v>462</v>
      </c>
      <c r="B464" s="102"/>
      <c r="C464" s="99" t="s">
        <v>1523</v>
      </c>
      <c r="D464" s="99">
        <v>3</v>
      </c>
      <c r="E464" s="99">
        <v>1</v>
      </c>
      <c r="F464" s="99">
        <v>2</v>
      </c>
      <c r="G464" s="99">
        <v>3</v>
      </c>
      <c r="H464" s="99"/>
      <c r="I464" s="99"/>
      <c r="J464" s="99"/>
      <c r="K464" s="34">
        <f t="shared" si="18"/>
        <v>9</v>
      </c>
    </row>
    <row r="465" spans="1:11" ht="15">
      <c r="A465" s="95">
        <v>463</v>
      </c>
      <c r="B465" s="96"/>
      <c r="C465" s="103" t="s">
        <v>1524</v>
      </c>
      <c r="D465" s="103">
        <v>3</v>
      </c>
      <c r="E465" s="103">
        <v>1</v>
      </c>
      <c r="F465" s="103">
        <v>2</v>
      </c>
      <c r="G465" s="103">
        <v>3</v>
      </c>
      <c r="H465" s="103"/>
      <c r="I465" s="103"/>
      <c r="J465" s="103"/>
      <c r="K465" s="104">
        <f t="shared" si="18"/>
        <v>9</v>
      </c>
    </row>
    <row r="466" spans="1:11" s="89" customFormat="1" ht="15">
      <c r="A466" s="94">
        <v>464</v>
      </c>
      <c r="B466" s="120"/>
      <c r="C466" s="99" t="s">
        <v>1525</v>
      </c>
      <c r="D466" s="116">
        <v>4</v>
      </c>
      <c r="E466" s="116">
        <v>1</v>
      </c>
      <c r="F466" s="116">
        <v>3</v>
      </c>
      <c r="G466" s="116">
        <v>3</v>
      </c>
      <c r="H466" s="107"/>
      <c r="I466" s="107"/>
      <c r="J466" s="107"/>
      <c r="K466" s="34">
        <f t="shared" si="18"/>
        <v>11</v>
      </c>
    </row>
    <row r="467" spans="1:11" ht="15">
      <c r="A467" s="95">
        <v>465</v>
      </c>
      <c r="B467" s="100" t="s">
        <v>768</v>
      </c>
      <c r="C467" s="101" t="s">
        <v>1100</v>
      </c>
      <c r="D467" s="101">
        <f>AVERAGE(D468:D474)</f>
        <v>3.142857142857143</v>
      </c>
      <c r="E467" s="101">
        <f>AVERAGE(E468:E474)</f>
        <v>1.5714285714285714</v>
      </c>
      <c r="F467" s="101">
        <f>AVERAGE(F468:F474)</f>
        <v>3</v>
      </c>
      <c r="G467" s="101">
        <f>AVERAGE(G468:G474)</f>
        <v>2.5714285714285716</v>
      </c>
      <c r="H467" s="101">
        <v>2</v>
      </c>
      <c r="I467" s="101"/>
      <c r="J467" s="101"/>
      <c r="K467" s="101">
        <f t="shared" si="18"/>
        <v>12.285714285714286</v>
      </c>
    </row>
    <row r="468" spans="1:11" s="89" customFormat="1" ht="15">
      <c r="A468" s="94">
        <v>466</v>
      </c>
      <c r="B468" s="102"/>
      <c r="C468" s="99" t="s">
        <v>1526</v>
      </c>
      <c r="D468" s="99">
        <v>4</v>
      </c>
      <c r="E468" s="107">
        <v>2</v>
      </c>
      <c r="F468" s="107">
        <v>3</v>
      </c>
      <c r="G468" s="107">
        <v>2</v>
      </c>
      <c r="H468" s="107"/>
      <c r="I468" s="99"/>
      <c r="J468" s="99"/>
      <c r="K468" s="34">
        <f t="shared" si="18"/>
        <v>11</v>
      </c>
    </row>
    <row r="469" spans="1:11" ht="15">
      <c r="A469" s="95">
        <v>467</v>
      </c>
      <c r="B469" s="96"/>
      <c r="C469" s="103" t="s">
        <v>1527</v>
      </c>
      <c r="D469" s="103">
        <v>4</v>
      </c>
      <c r="E469" s="108">
        <v>1</v>
      </c>
      <c r="F469" s="108">
        <v>3</v>
      </c>
      <c r="G469" s="108">
        <v>3</v>
      </c>
      <c r="H469" s="108"/>
      <c r="I469" s="103"/>
      <c r="J469" s="103"/>
      <c r="K469" s="104">
        <f t="shared" si="18"/>
        <v>11</v>
      </c>
    </row>
    <row r="470" spans="1:11" s="89" customFormat="1" ht="15">
      <c r="A470" s="94">
        <v>468</v>
      </c>
      <c r="B470" s="102"/>
      <c r="C470" s="99" t="s">
        <v>1528</v>
      </c>
      <c r="D470" s="99">
        <v>3</v>
      </c>
      <c r="E470" s="107">
        <v>2</v>
      </c>
      <c r="F470" s="107">
        <v>3</v>
      </c>
      <c r="G470" s="107">
        <v>2</v>
      </c>
      <c r="H470" s="107"/>
      <c r="I470" s="99"/>
      <c r="J470" s="99"/>
      <c r="K470" s="34">
        <f t="shared" si="18"/>
        <v>10</v>
      </c>
    </row>
    <row r="471" spans="1:11" ht="15">
      <c r="A471" s="95">
        <v>469</v>
      </c>
      <c r="B471" s="96"/>
      <c r="C471" s="103" t="s">
        <v>1529</v>
      </c>
      <c r="D471" s="103">
        <v>3</v>
      </c>
      <c r="E471" s="108">
        <v>1</v>
      </c>
      <c r="F471" s="108">
        <v>3</v>
      </c>
      <c r="G471" s="108">
        <v>3</v>
      </c>
      <c r="H471" s="108"/>
      <c r="I471" s="103"/>
      <c r="J471" s="103"/>
      <c r="K471" s="104">
        <f t="shared" si="18"/>
        <v>10</v>
      </c>
    </row>
    <row r="472" spans="1:11" s="89" customFormat="1" ht="15">
      <c r="A472" s="94">
        <v>470</v>
      </c>
      <c r="B472" s="102"/>
      <c r="C472" s="99" t="s">
        <v>1530</v>
      </c>
      <c r="D472" s="99">
        <v>3</v>
      </c>
      <c r="E472" s="107">
        <v>1</v>
      </c>
      <c r="F472" s="107">
        <v>3</v>
      </c>
      <c r="G472" s="107">
        <v>3</v>
      </c>
      <c r="H472" s="107"/>
      <c r="I472" s="99"/>
      <c r="J472" s="99"/>
      <c r="K472" s="34">
        <f t="shared" si="18"/>
        <v>10</v>
      </c>
    </row>
    <row r="473" spans="1:11" ht="15">
      <c r="A473" s="95">
        <v>471</v>
      </c>
      <c r="B473" s="96"/>
      <c r="C473" s="103" t="s">
        <v>1531</v>
      </c>
      <c r="D473" s="103">
        <v>3</v>
      </c>
      <c r="E473" s="108">
        <v>2</v>
      </c>
      <c r="F473" s="108">
        <v>3</v>
      </c>
      <c r="G473" s="108">
        <v>3</v>
      </c>
      <c r="H473" s="108"/>
      <c r="I473" s="108"/>
      <c r="J473" s="108"/>
      <c r="K473" s="104">
        <f t="shared" si="18"/>
        <v>11</v>
      </c>
    </row>
    <row r="474" spans="1:11" s="89" customFormat="1" ht="15">
      <c r="A474" s="94">
        <v>472</v>
      </c>
      <c r="B474" s="93"/>
      <c r="C474" s="99" t="s">
        <v>1532</v>
      </c>
      <c r="D474" s="99">
        <v>2</v>
      </c>
      <c r="E474" s="107">
        <v>2</v>
      </c>
      <c r="F474" s="107">
        <v>3</v>
      </c>
      <c r="G474" s="107">
        <v>2</v>
      </c>
      <c r="H474" s="107"/>
      <c r="I474" s="99"/>
      <c r="J474" s="99"/>
      <c r="K474" s="34">
        <f t="shared" si="18"/>
        <v>9</v>
      </c>
    </row>
    <row r="475" spans="1:11" ht="15">
      <c r="A475" s="95">
        <v>473</v>
      </c>
      <c r="B475" s="100" t="s">
        <v>769</v>
      </c>
      <c r="C475" s="101" t="s">
        <v>963</v>
      </c>
      <c r="D475" s="101">
        <f>AVERAGE(D476:D486)</f>
        <v>2.8181818181818183</v>
      </c>
      <c r="E475" s="101">
        <f>AVERAGE(E476:E486)</f>
        <v>1</v>
      </c>
      <c r="F475" s="101">
        <f>AVERAGE(F476:F486)</f>
        <v>3</v>
      </c>
      <c r="G475" s="101">
        <f>AVERAGE(G476:G486)</f>
        <v>2.1818181818181817</v>
      </c>
      <c r="H475" s="101">
        <v>4</v>
      </c>
      <c r="I475" s="101"/>
      <c r="J475" s="101"/>
      <c r="K475" s="101">
        <f t="shared" si="18"/>
        <v>13</v>
      </c>
    </row>
    <row r="476" spans="1:11" ht="15">
      <c r="A476" s="94">
        <v>474</v>
      </c>
      <c r="B476" s="102"/>
      <c r="C476" s="33" t="s">
        <v>1533</v>
      </c>
      <c r="D476" s="103">
        <v>3</v>
      </c>
      <c r="E476" s="103">
        <v>1</v>
      </c>
      <c r="F476" s="103">
        <v>3</v>
      </c>
      <c r="G476" s="103">
        <v>2</v>
      </c>
      <c r="H476" s="103"/>
      <c r="I476" s="103"/>
      <c r="J476" s="103"/>
      <c r="K476" s="104">
        <f t="shared" si="18"/>
        <v>9</v>
      </c>
    </row>
    <row r="477" spans="1:11" ht="15">
      <c r="A477" s="117">
        <v>475</v>
      </c>
      <c r="B477" s="115"/>
      <c r="C477" s="29" t="s">
        <v>1534</v>
      </c>
      <c r="D477" s="108">
        <v>4</v>
      </c>
      <c r="E477" s="108">
        <v>1</v>
      </c>
      <c r="F477" s="108">
        <v>3</v>
      </c>
      <c r="G477" s="108">
        <v>3</v>
      </c>
      <c r="H477" s="108"/>
      <c r="I477" s="108"/>
      <c r="J477" s="108"/>
      <c r="K477" s="104">
        <f t="shared" si="18"/>
        <v>11</v>
      </c>
    </row>
    <row r="478" spans="1:11" ht="15">
      <c r="A478" s="94">
        <v>476</v>
      </c>
      <c r="B478" s="102"/>
      <c r="C478" s="33" t="s">
        <v>1535</v>
      </c>
      <c r="D478" s="103">
        <v>4</v>
      </c>
      <c r="E478" s="103">
        <v>1</v>
      </c>
      <c r="F478" s="103">
        <v>3</v>
      </c>
      <c r="G478" s="103">
        <v>2</v>
      </c>
      <c r="H478" s="103"/>
      <c r="I478" s="103"/>
      <c r="J478" s="103"/>
      <c r="K478" s="104">
        <f t="shared" si="18"/>
        <v>10</v>
      </c>
    </row>
    <row r="479" spans="1:11" ht="15">
      <c r="A479" s="94">
        <v>477</v>
      </c>
      <c r="B479" s="102"/>
      <c r="C479" s="33" t="s">
        <v>1536</v>
      </c>
      <c r="D479" s="103">
        <v>2</v>
      </c>
      <c r="E479" s="103">
        <v>1</v>
      </c>
      <c r="F479" s="103">
        <v>3</v>
      </c>
      <c r="G479" s="103">
        <v>3</v>
      </c>
      <c r="H479" s="103"/>
      <c r="I479" s="103"/>
      <c r="J479" s="103"/>
      <c r="K479" s="104">
        <f t="shared" si="18"/>
        <v>9</v>
      </c>
    </row>
    <row r="480" spans="1:11" ht="15">
      <c r="A480" s="94">
        <v>478</v>
      </c>
      <c r="B480" s="102"/>
      <c r="C480" s="33" t="s">
        <v>1537</v>
      </c>
      <c r="D480" s="103">
        <v>3</v>
      </c>
      <c r="E480" s="103">
        <v>1</v>
      </c>
      <c r="F480" s="103">
        <v>3</v>
      </c>
      <c r="G480" s="103">
        <v>3</v>
      </c>
      <c r="H480" s="103"/>
      <c r="I480" s="103"/>
      <c r="J480" s="103"/>
      <c r="K480" s="104">
        <f t="shared" si="18"/>
        <v>10</v>
      </c>
    </row>
    <row r="481" spans="1:11" ht="15">
      <c r="A481" s="94">
        <v>479</v>
      </c>
      <c r="B481" s="102"/>
      <c r="C481" s="33" t="s">
        <v>1538</v>
      </c>
      <c r="D481" s="103">
        <v>2</v>
      </c>
      <c r="E481" s="103">
        <v>1</v>
      </c>
      <c r="F481" s="103">
        <v>3</v>
      </c>
      <c r="G481" s="103">
        <v>1</v>
      </c>
      <c r="H481" s="103"/>
      <c r="I481" s="103"/>
      <c r="J481" s="103"/>
      <c r="K481" s="104">
        <f t="shared" si="18"/>
        <v>7</v>
      </c>
    </row>
    <row r="482" spans="1:11" ht="15">
      <c r="A482" s="94">
        <v>480</v>
      </c>
      <c r="B482" s="102"/>
      <c r="C482" s="33" t="s">
        <v>1539</v>
      </c>
      <c r="D482" s="103">
        <v>2</v>
      </c>
      <c r="E482" s="103">
        <v>1</v>
      </c>
      <c r="F482" s="103">
        <v>3</v>
      </c>
      <c r="G482" s="103">
        <v>2</v>
      </c>
      <c r="H482" s="103"/>
      <c r="I482" s="103"/>
      <c r="J482" s="103"/>
      <c r="K482" s="104">
        <f t="shared" si="18"/>
        <v>8</v>
      </c>
    </row>
    <row r="483" spans="1:11" ht="15">
      <c r="A483" s="94">
        <v>481</v>
      </c>
      <c r="B483" s="102"/>
      <c r="C483" s="33" t="s">
        <v>1540</v>
      </c>
      <c r="D483" s="103">
        <v>4</v>
      </c>
      <c r="E483" s="103">
        <v>1</v>
      </c>
      <c r="F483" s="103">
        <v>3</v>
      </c>
      <c r="G483" s="103">
        <v>2</v>
      </c>
      <c r="H483" s="103"/>
      <c r="I483" s="103"/>
      <c r="J483" s="103"/>
      <c r="K483" s="104">
        <f t="shared" si="18"/>
        <v>10</v>
      </c>
    </row>
    <row r="484" spans="1:11" ht="15">
      <c r="A484" s="94">
        <v>482</v>
      </c>
      <c r="B484" s="102"/>
      <c r="C484" s="33" t="s">
        <v>1541</v>
      </c>
      <c r="D484" s="103">
        <v>2</v>
      </c>
      <c r="E484" s="103">
        <v>1</v>
      </c>
      <c r="F484" s="103">
        <v>3</v>
      </c>
      <c r="G484" s="103">
        <v>3</v>
      </c>
      <c r="H484" s="103"/>
      <c r="I484" s="103"/>
      <c r="J484" s="103"/>
      <c r="K484" s="104">
        <f t="shared" si="18"/>
        <v>9</v>
      </c>
    </row>
    <row r="485" spans="1:11" ht="15">
      <c r="A485" s="94">
        <v>483</v>
      </c>
      <c r="B485" s="102"/>
      <c r="C485" s="33" t="s">
        <v>1542</v>
      </c>
      <c r="D485" s="103">
        <v>2</v>
      </c>
      <c r="E485" s="103">
        <v>1</v>
      </c>
      <c r="F485" s="103">
        <v>3</v>
      </c>
      <c r="G485" s="103">
        <v>1</v>
      </c>
      <c r="H485" s="103"/>
      <c r="I485" s="103"/>
      <c r="J485" s="103"/>
      <c r="K485" s="104">
        <f t="shared" si="18"/>
        <v>7</v>
      </c>
    </row>
    <row r="486" spans="1:11" ht="15">
      <c r="A486" s="94">
        <v>484</v>
      </c>
      <c r="B486" s="102"/>
      <c r="C486" s="33" t="s">
        <v>1543</v>
      </c>
      <c r="D486" s="103">
        <v>3</v>
      </c>
      <c r="E486" s="103">
        <v>1</v>
      </c>
      <c r="F486" s="103">
        <v>3</v>
      </c>
      <c r="G486" s="103">
        <v>2</v>
      </c>
      <c r="H486" s="103"/>
      <c r="I486" s="103"/>
      <c r="J486" s="103"/>
      <c r="K486" s="104">
        <f t="shared" si="18"/>
        <v>9</v>
      </c>
    </row>
    <row r="487" spans="1:11" s="89" customFormat="1" ht="15">
      <c r="A487" s="94">
        <v>485</v>
      </c>
      <c r="B487" s="31" t="s">
        <v>770</v>
      </c>
      <c r="C487" s="32" t="s">
        <v>967</v>
      </c>
      <c r="D487" s="32">
        <f>AVERAGE(D488:D497)</f>
        <v>1.9</v>
      </c>
      <c r="E487" s="32">
        <f>AVERAGE(E488:E497)</f>
        <v>1</v>
      </c>
      <c r="F487" s="32">
        <f>AVERAGE(F488:F497)</f>
        <v>3</v>
      </c>
      <c r="G487" s="32">
        <f>AVERAGE(G488:G497)</f>
        <v>2.2</v>
      </c>
      <c r="H487" s="32">
        <v>2</v>
      </c>
      <c r="I487" s="32"/>
      <c r="J487" s="32">
        <v>-3</v>
      </c>
      <c r="K487" s="32">
        <f t="shared" si="18"/>
        <v>7.100000000000001</v>
      </c>
    </row>
    <row r="488" spans="1:11" s="89" customFormat="1" ht="15">
      <c r="A488" s="95">
        <v>486</v>
      </c>
      <c r="B488" s="96"/>
      <c r="C488" s="98" t="s">
        <v>1544</v>
      </c>
      <c r="D488" s="99">
        <v>0</v>
      </c>
      <c r="E488" s="99">
        <v>1</v>
      </c>
      <c r="F488" s="99">
        <v>3</v>
      </c>
      <c r="G488" s="99">
        <v>1</v>
      </c>
      <c r="H488" s="99"/>
      <c r="I488" s="99"/>
      <c r="J488" s="99"/>
      <c r="K488" s="34">
        <f t="shared" si="18"/>
        <v>5</v>
      </c>
    </row>
    <row r="489" spans="1:11" s="89" customFormat="1" ht="15">
      <c r="A489" s="95">
        <v>487</v>
      </c>
      <c r="B489" s="96"/>
      <c r="C489" s="98" t="s">
        <v>1545</v>
      </c>
      <c r="D489" s="99">
        <v>2</v>
      </c>
      <c r="E489" s="99">
        <v>1</v>
      </c>
      <c r="F489" s="99">
        <v>3</v>
      </c>
      <c r="G489" s="99">
        <v>3</v>
      </c>
      <c r="H489" s="99"/>
      <c r="I489" s="99"/>
      <c r="J489" s="99"/>
      <c r="K489" s="34">
        <f t="shared" si="18"/>
        <v>9</v>
      </c>
    </row>
    <row r="490" spans="1:11" s="89" customFormat="1" ht="15">
      <c r="A490" s="95">
        <v>488</v>
      </c>
      <c r="B490" s="96"/>
      <c r="C490" s="98" t="s">
        <v>1546</v>
      </c>
      <c r="D490" s="99">
        <v>3</v>
      </c>
      <c r="E490" s="99">
        <v>1</v>
      </c>
      <c r="F490" s="99">
        <v>3</v>
      </c>
      <c r="G490" s="99">
        <v>2</v>
      </c>
      <c r="H490" s="99"/>
      <c r="I490" s="99"/>
      <c r="J490" s="99"/>
      <c r="K490" s="34">
        <f t="shared" si="18"/>
        <v>9</v>
      </c>
    </row>
    <row r="491" spans="1:11" s="89" customFormat="1" ht="15">
      <c r="A491" s="95">
        <v>489</v>
      </c>
      <c r="B491" s="96"/>
      <c r="C491" s="98" t="s">
        <v>1547</v>
      </c>
      <c r="D491" s="99">
        <v>2</v>
      </c>
      <c r="E491" s="99">
        <v>1</v>
      </c>
      <c r="F491" s="99">
        <v>3</v>
      </c>
      <c r="G491" s="99">
        <v>3</v>
      </c>
      <c r="H491" s="99"/>
      <c r="I491" s="99"/>
      <c r="J491" s="99"/>
      <c r="K491" s="34">
        <f t="shared" si="18"/>
        <v>9</v>
      </c>
    </row>
    <row r="492" spans="1:11" s="89" customFormat="1" ht="15">
      <c r="A492" s="95">
        <v>490</v>
      </c>
      <c r="B492" s="96"/>
      <c r="C492" s="98" t="s">
        <v>1548</v>
      </c>
      <c r="D492" s="99">
        <v>2</v>
      </c>
      <c r="E492" s="99">
        <v>1</v>
      </c>
      <c r="F492" s="99">
        <v>3</v>
      </c>
      <c r="G492" s="99">
        <v>3</v>
      </c>
      <c r="H492" s="99"/>
      <c r="I492" s="99"/>
      <c r="J492" s="99"/>
      <c r="K492" s="34">
        <f t="shared" si="18"/>
        <v>9</v>
      </c>
    </row>
    <row r="493" spans="1:11" s="89" customFormat="1" ht="15">
      <c r="A493" s="95">
        <v>491</v>
      </c>
      <c r="B493" s="96"/>
      <c r="C493" s="98" t="s">
        <v>1549</v>
      </c>
      <c r="D493" s="99">
        <v>2</v>
      </c>
      <c r="E493" s="99">
        <v>1</v>
      </c>
      <c r="F493" s="99">
        <v>3</v>
      </c>
      <c r="G493" s="99">
        <v>1</v>
      </c>
      <c r="H493" s="99"/>
      <c r="I493" s="99"/>
      <c r="J493" s="99"/>
      <c r="K493" s="34">
        <f t="shared" si="18"/>
        <v>7</v>
      </c>
    </row>
    <row r="494" spans="1:11" s="89" customFormat="1" ht="15">
      <c r="A494" s="95">
        <v>492</v>
      </c>
      <c r="B494" s="96"/>
      <c r="C494" s="98" t="s">
        <v>1550</v>
      </c>
      <c r="D494" s="99">
        <v>2</v>
      </c>
      <c r="E494" s="99">
        <v>1</v>
      </c>
      <c r="F494" s="99">
        <v>3</v>
      </c>
      <c r="G494" s="99">
        <v>1</v>
      </c>
      <c r="H494" s="99"/>
      <c r="I494" s="99"/>
      <c r="J494" s="99"/>
      <c r="K494" s="34">
        <f t="shared" si="18"/>
        <v>7</v>
      </c>
    </row>
    <row r="495" spans="1:11" s="89" customFormat="1" ht="15">
      <c r="A495" s="95">
        <v>493</v>
      </c>
      <c r="B495" s="96"/>
      <c r="C495" s="98" t="s">
        <v>1551</v>
      </c>
      <c r="D495" s="99">
        <v>2</v>
      </c>
      <c r="E495" s="99">
        <v>1</v>
      </c>
      <c r="F495" s="99">
        <v>3</v>
      </c>
      <c r="G495" s="99">
        <v>2</v>
      </c>
      <c r="H495" s="99"/>
      <c r="I495" s="99"/>
      <c r="J495" s="99"/>
      <c r="K495" s="34">
        <f t="shared" si="18"/>
        <v>8</v>
      </c>
    </row>
    <row r="496" spans="1:11" s="89" customFormat="1" ht="15">
      <c r="A496" s="95">
        <v>494</v>
      </c>
      <c r="B496" s="96"/>
      <c r="C496" s="98" t="s">
        <v>1552</v>
      </c>
      <c r="D496" s="99">
        <v>2</v>
      </c>
      <c r="E496" s="99">
        <v>1</v>
      </c>
      <c r="F496" s="99">
        <v>3</v>
      </c>
      <c r="G496" s="99">
        <v>3</v>
      </c>
      <c r="H496" s="99"/>
      <c r="I496" s="99"/>
      <c r="J496" s="99"/>
      <c r="K496" s="34">
        <f t="shared" si="18"/>
        <v>9</v>
      </c>
    </row>
    <row r="497" spans="1:11" s="89" customFormat="1" ht="15">
      <c r="A497" s="95">
        <v>495</v>
      </c>
      <c r="C497" s="98" t="s">
        <v>1553</v>
      </c>
      <c r="D497" s="99">
        <v>2</v>
      </c>
      <c r="E497" s="99">
        <v>1</v>
      </c>
      <c r="F497" s="99">
        <v>3</v>
      </c>
      <c r="G497" s="99">
        <v>3</v>
      </c>
      <c r="H497" s="99"/>
      <c r="I497" s="99"/>
      <c r="J497" s="99"/>
      <c r="K497" s="34">
        <f t="shared" si="18"/>
        <v>9</v>
      </c>
    </row>
    <row r="498" spans="1:11" s="89" customFormat="1" ht="15">
      <c r="A498" s="95">
        <v>496</v>
      </c>
      <c r="B498" s="191" t="s">
        <v>771</v>
      </c>
      <c r="C498" s="194" t="s">
        <v>1089</v>
      </c>
      <c r="D498" s="190"/>
      <c r="E498" s="190"/>
      <c r="F498" s="190"/>
      <c r="G498" s="190"/>
      <c r="H498" s="190"/>
      <c r="I498" s="190"/>
      <c r="J498" s="190"/>
      <c r="K498" s="190"/>
    </row>
    <row r="499" spans="1:11" s="89" customFormat="1" ht="15">
      <c r="A499" s="95">
        <v>497</v>
      </c>
      <c r="B499" s="105" t="s">
        <v>772</v>
      </c>
      <c r="C499" s="139"/>
      <c r="D499" s="36"/>
      <c r="E499" s="36"/>
      <c r="F499" s="36"/>
      <c r="G499" s="36"/>
      <c r="H499" s="36"/>
      <c r="I499" s="36"/>
      <c r="J499" s="36"/>
      <c r="K499" s="36"/>
    </row>
    <row r="500" spans="1:11" s="89" customFormat="1" ht="15">
      <c r="A500" s="95">
        <v>498</v>
      </c>
      <c r="B500" s="105" t="s">
        <v>773</v>
      </c>
      <c r="C500" s="139"/>
      <c r="D500" s="36"/>
      <c r="E500" s="36"/>
      <c r="F500" s="36"/>
      <c r="G500" s="36"/>
      <c r="H500" s="36"/>
      <c r="I500" s="36"/>
      <c r="J500" s="36"/>
      <c r="K500" s="36"/>
    </row>
    <row r="501" spans="1:11" s="89" customFormat="1" ht="15">
      <c r="A501" s="95">
        <v>499</v>
      </c>
      <c r="B501" s="195" t="s">
        <v>774</v>
      </c>
      <c r="C501" s="194" t="s">
        <v>987</v>
      </c>
      <c r="D501" s="190"/>
      <c r="E501" s="190"/>
      <c r="F501" s="190"/>
      <c r="G501" s="190"/>
      <c r="H501" s="190"/>
      <c r="I501" s="190"/>
      <c r="J501" s="190"/>
      <c r="K501" s="190"/>
    </row>
    <row r="502" spans="1:11" s="89" customFormat="1" ht="15">
      <c r="A502" s="95">
        <v>500</v>
      </c>
      <c r="B502" s="105" t="s">
        <v>775</v>
      </c>
      <c r="C502" s="139"/>
      <c r="D502" s="36"/>
      <c r="E502" s="36"/>
      <c r="F502" s="36"/>
      <c r="G502" s="36"/>
      <c r="H502" s="36"/>
      <c r="I502" s="36"/>
      <c r="J502" s="36"/>
      <c r="K502" s="36"/>
    </row>
    <row r="503" spans="1:11" s="89" customFormat="1" ht="15">
      <c r="A503" s="95">
        <v>501</v>
      </c>
      <c r="B503" s="105" t="s">
        <v>776</v>
      </c>
      <c r="C503" s="139"/>
      <c r="D503" s="36"/>
      <c r="E503" s="36"/>
      <c r="F503" s="36"/>
      <c r="G503" s="36"/>
      <c r="H503" s="36"/>
      <c r="I503" s="36"/>
      <c r="J503" s="36"/>
      <c r="K503" s="36"/>
    </row>
    <row r="504" spans="1:11" ht="15">
      <c r="A504" s="95">
        <v>502</v>
      </c>
      <c r="B504" s="191" t="s">
        <v>778</v>
      </c>
      <c r="C504" s="192" t="s">
        <v>999</v>
      </c>
      <c r="D504" s="192"/>
      <c r="E504" s="192"/>
      <c r="F504" s="192"/>
      <c r="G504" s="192"/>
      <c r="H504" s="192"/>
      <c r="I504" s="192"/>
      <c r="J504" s="192"/>
      <c r="K504" s="192"/>
    </row>
    <row r="505" spans="1:11" s="89" customFormat="1" ht="15">
      <c r="A505" s="94">
        <v>503</v>
      </c>
      <c r="B505" s="189" t="s">
        <v>779</v>
      </c>
      <c r="C505" s="193" t="s">
        <v>1001</v>
      </c>
      <c r="D505" s="193"/>
      <c r="E505" s="193"/>
      <c r="F505" s="193"/>
      <c r="G505" s="193"/>
      <c r="H505" s="193"/>
      <c r="I505" s="193"/>
      <c r="J505" s="193"/>
      <c r="K505" s="193"/>
    </row>
    <row r="506" spans="1:11" ht="15">
      <c r="A506" s="95">
        <v>504</v>
      </c>
      <c r="B506" s="140" t="s">
        <v>780</v>
      </c>
      <c r="C506" s="139"/>
      <c r="D506" s="139"/>
      <c r="E506" s="139"/>
      <c r="F506" s="139"/>
      <c r="G506" s="139"/>
      <c r="H506" s="139"/>
      <c r="I506" s="139"/>
      <c r="J506" s="139"/>
      <c r="K506" s="139"/>
    </row>
    <row r="507" spans="1:11" s="89" customFormat="1" ht="15">
      <c r="A507" s="94">
        <v>505</v>
      </c>
      <c r="B507" s="189" t="s">
        <v>781</v>
      </c>
      <c r="C507" s="193" t="s">
        <v>947</v>
      </c>
      <c r="D507" s="193"/>
      <c r="E507" s="193"/>
      <c r="F507" s="193"/>
      <c r="G507" s="193"/>
      <c r="H507" s="193"/>
      <c r="I507" s="193"/>
      <c r="J507" s="193"/>
      <c r="K507" s="193"/>
    </row>
    <row r="508" spans="1:11" ht="15">
      <c r="A508" s="95">
        <v>506</v>
      </c>
      <c r="B508" s="100" t="s">
        <v>782</v>
      </c>
      <c r="C508" s="101" t="s">
        <v>1007</v>
      </c>
      <c r="D508" s="101">
        <f>AVERAGE(D509:D510)</f>
        <v>2</v>
      </c>
      <c r="E508" s="101">
        <f>AVERAGE(E509:E510)</f>
        <v>2</v>
      </c>
      <c r="F508" s="101">
        <f>AVERAGE(F509:F510)</f>
        <v>3</v>
      </c>
      <c r="G508" s="101">
        <f>AVERAGE(G509:G510)</f>
        <v>2.5</v>
      </c>
      <c r="H508" s="101">
        <v>2</v>
      </c>
      <c r="I508" s="101"/>
      <c r="J508" s="101"/>
      <c r="K508" s="101">
        <f>SUM(D508:J508)</f>
        <v>11.5</v>
      </c>
    </row>
    <row r="509" spans="1:11" s="89" customFormat="1" ht="15">
      <c r="A509" s="94">
        <v>507</v>
      </c>
      <c r="B509" s="102"/>
      <c r="C509" s="99" t="s">
        <v>1554</v>
      </c>
      <c r="D509" s="99">
        <v>2</v>
      </c>
      <c r="E509" s="99">
        <v>2</v>
      </c>
      <c r="F509" s="99">
        <v>3</v>
      </c>
      <c r="G509" s="99">
        <v>2</v>
      </c>
      <c r="H509" s="99"/>
      <c r="I509" s="99"/>
      <c r="J509" s="99"/>
      <c r="K509" s="34">
        <f>SUM(D509:J509)</f>
        <v>9</v>
      </c>
    </row>
    <row r="510" spans="1:11" ht="15">
      <c r="A510" s="95">
        <v>508</v>
      </c>
      <c r="B510" s="89"/>
      <c r="C510" s="103" t="s">
        <v>1555</v>
      </c>
      <c r="D510" s="103">
        <v>2</v>
      </c>
      <c r="E510" s="103">
        <v>2</v>
      </c>
      <c r="F510" s="103">
        <v>3</v>
      </c>
      <c r="G510" s="103">
        <v>3</v>
      </c>
      <c r="H510" s="103"/>
      <c r="I510" s="103"/>
      <c r="J510" s="103"/>
      <c r="K510" s="104">
        <f>SUM(D510:J510)</f>
        <v>10</v>
      </c>
    </row>
    <row r="511" spans="1:11" s="89" customFormat="1" ht="15">
      <c r="A511" s="94">
        <v>509</v>
      </c>
      <c r="B511" s="42" t="s">
        <v>783</v>
      </c>
      <c r="C511" s="36"/>
      <c r="D511" s="36"/>
      <c r="E511" s="36"/>
      <c r="F511" s="36"/>
      <c r="G511" s="36"/>
      <c r="H511" s="36"/>
      <c r="I511" s="36"/>
      <c r="J511" s="36"/>
      <c r="K511" s="36"/>
    </row>
    <row r="512" spans="1:11" ht="15">
      <c r="A512" s="95">
        <v>510</v>
      </c>
      <c r="B512" s="100" t="s">
        <v>784</v>
      </c>
      <c r="C512" s="101" t="s">
        <v>958</v>
      </c>
      <c r="D512" s="101">
        <f>AVERAGE(D513:D519)</f>
        <v>2.2857142857142856</v>
      </c>
      <c r="E512" s="101">
        <f>AVERAGE(E513:E519)</f>
        <v>1</v>
      </c>
      <c r="F512" s="101">
        <f>AVERAGE(F513:F519)</f>
        <v>3</v>
      </c>
      <c r="G512" s="101">
        <f>AVERAGE(G513:G519)</f>
        <v>2.2857142857142856</v>
      </c>
      <c r="H512" s="101">
        <v>2</v>
      </c>
      <c r="I512" s="101"/>
      <c r="J512" s="101">
        <v>-3</v>
      </c>
      <c r="K512" s="101">
        <f aca="true" t="shared" si="19" ref="K512:K519">SUM(D512:J512)</f>
        <v>7.571428571428571</v>
      </c>
    </row>
    <row r="513" spans="1:11" s="89" customFormat="1" ht="15">
      <c r="A513" s="94">
        <v>511</v>
      </c>
      <c r="B513" s="102"/>
      <c r="C513" s="99" t="s">
        <v>1556</v>
      </c>
      <c r="D513" s="99">
        <v>2</v>
      </c>
      <c r="E513" s="99">
        <v>1</v>
      </c>
      <c r="F513" s="99">
        <v>3</v>
      </c>
      <c r="G513" s="99">
        <v>3</v>
      </c>
      <c r="H513" s="99"/>
      <c r="I513" s="99"/>
      <c r="J513" s="99"/>
      <c r="K513" s="34">
        <f t="shared" si="19"/>
        <v>9</v>
      </c>
    </row>
    <row r="514" spans="1:11" ht="15">
      <c r="A514" s="95">
        <v>512</v>
      </c>
      <c r="B514" s="96"/>
      <c r="C514" s="108" t="s">
        <v>1557</v>
      </c>
      <c r="D514" s="108">
        <v>2</v>
      </c>
      <c r="E514" s="108">
        <v>1</v>
      </c>
      <c r="F514" s="108">
        <v>3</v>
      </c>
      <c r="G514" s="108">
        <v>2</v>
      </c>
      <c r="H514" s="108"/>
      <c r="I514" s="108"/>
      <c r="J514" s="108"/>
      <c r="K514" s="104">
        <f t="shared" si="19"/>
        <v>8</v>
      </c>
    </row>
    <row r="515" spans="1:11" s="89" customFormat="1" ht="15">
      <c r="A515" s="94">
        <v>513</v>
      </c>
      <c r="B515" s="102"/>
      <c r="C515" s="107" t="s">
        <v>1558</v>
      </c>
      <c r="D515" s="107">
        <v>2</v>
      </c>
      <c r="E515" s="107">
        <v>1</v>
      </c>
      <c r="F515" s="107">
        <v>3</v>
      </c>
      <c r="G515" s="107">
        <v>2</v>
      </c>
      <c r="H515" s="107"/>
      <c r="I515" s="107"/>
      <c r="J515" s="107"/>
      <c r="K515" s="34">
        <f t="shared" si="19"/>
        <v>8</v>
      </c>
    </row>
    <row r="516" spans="1:11" ht="15">
      <c r="A516" s="95">
        <v>514</v>
      </c>
      <c r="B516" s="96"/>
      <c r="C516" s="108" t="s">
        <v>1559</v>
      </c>
      <c r="D516" s="108">
        <v>2</v>
      </c>
      <c r="E516" s="108">
        <v>1</v>
      </c>
      <c r="F516" s="108">
        <v>3</v>
      </c>
      <c r="G516" s="108">
        <v>2</v>
      </c>
      <c r="H516" s="108"/>
      <c r="I516" s="108"/>
      <c r="J516" s="108"/>
      <c r="K516" s="104">
        <f t="shared" si="19"/>
        <v>8</v>
      </c>
    </row>
    <row r="517" spans="1:11" s="89" customFormat="1" ht="15">
      <c r="A517" s="94">
        <v>515</v>
      </c>
      <c r="B517" s="102"/>
      <c r="C517" s="107" t="s">
        <v>1560</v>
      </c>
      <c r="D517" s="107">
        <v>4</v>
      </c>
      <c r="E517" s="107">
        <v>1</v>
      </c>
      <c r="F517" s="107">
        <v>3</v>
      </c>
      <c r="G517" s="107">
        <v>3</v>
      </c>
      <c r="H517" s="107"/>
      <c r="I517" s="107"/>
      <c r="J517" s="107"/>
      <c r="K517" s="34">
        <f t="shared" si="19"/>
        <v>11</v>
      </c>
    </row>
    <row r="518" spans="1:11" ht="15">
      <c r="A518" s="95">
        <v>516</v>
      </c>
      <c r="B518" s="96"/>
      <c r="C518" s="108" t="s">
        <v>1561</v>
      </c>
      <c r="D518" s="108">
        <v>2</v>
      </c>
      <c r="E518" s="108">
        <v>1</v>
      </c>
      <c r="F518" s="108">
        <v>3</v>
      </c>
      <c r="G518" s="108">
        <v>2</v>
      </c>
      <c r="H518" s="108"/>
      <c r="I518" s="108"/>
      <c r="J518" s="108"/>
      <c r="K518" s="104">
        <f t="shared" si="19"/>
        <v>8</v>
      </c>
    </row>
    <row r="519" spans="1:11" s="89" customFormat="1" ht="15">
      <c r="A519" s="94">
        <v>517</v>
      </c>
      <c r="B519" s="93"/>
      <c r="C519" s="107" t="s">
        <v>1562</v>
      </c>
      <c r="D519" s="124">
        <v>2</v>
      </c>
      <c r="E519" s="124">
        <v>1</v>
      </c>
      <c r="F519" s="124">
        <v>3</v>
      </c>
      <c r="G519" s="124">
        <v>2</v>
      </c>
      <c r="H519" s="126"/>
      <c r="I519" s="126"/>
      <c r="J519" s="126"/>
      <c r="K519" s="34">
        <f t="shared" si="19"/>
        <v>8</v>
      </c>
    </row>
    <row r="520" spans="1:11" ht="15">
      <c r="A520" s="95">
        <v>518</v>
      </c>
      <c r="B520" s="105" t="s">
        <v>785</v>
      </c>
      <c r="C520" s="106"/>
      <c r="D520" s="141"/>
      <c r="E520" s="141"/>
      <c r="F520" s="141"/>
      <c r="G520" s="141"/>
      <c r="H520" s="123"/>
      <c r="I520" s="123"/>
      <c r="J520" s="123"/>
      <c r="K520" s="123"/>
    </row>
    <row r="521" spans="1:11" s="89" customFormat="1" ht="15">
      <c r="A521" s="94">
        <v>519</v>
      </c>
      <c r="B521" s="31" t="s">
        <v>786</v>
      </c>
      <c r="C521" s="32" t="s">
        <v>939</v>
      </c>
      <c r="D521" s="32">
        <f>AVERAGE(D522:D533)</f>
        <v>2.5</v>
      </c>
      <c r="E521" s="32">
        <f>AVERAGE(E522:E533)</f>
        <v>1</v>
      </c>
      <c r="F521" s="32">
        <f>AVERAGE(F522:F533)</f>
        <v>1</v>
      </c>
      <c r="G521" s="32">
        <f>AVERAGE(G522:G533)</f>
        <v>2.25</v>
      </c>
      <c r="H521" s="32">
        <v>2</v>
      </c>
      <c r="I521" s="32"/>
      <c r="J521" s="32"/>
      <c r="K521" s="32">
        <f aca="true" t="shared" si="20" ref="K521:K572">SUM(D521:J521)</f>
        <v>8.75</v>
      </c>
    </row>
    <row r="522" spans="1:11" ht="15">
      <c r="A522" s="95">
        <v>520</v>
      </c>
      <c r="B522" s="96"/>
      <c r="C522" s="103" t="s">
        <v>1563</v>
      </c>
      <c r="D522" s="103">
        <v>2</v>
      </c>
      <c r="E522" s="103">
        <v>1</v>
      </c>
      <c r="F522" s="103">
        <v>1</v>
      </c>
      <c r="G522" s="103">
        <v>2</v>
      </c>
      <c r="H522" s="103"/>
      <c r="I522" s="103"/>
      <c r="J522" s="103"/>
      <c r="K522" s="104">
        <f t="shared" si="20"/>
        <v>6</v>
      </c>
    </row>
    <row r="523" spans="1:11" s="89" customFormat="1" ht="15">
      <c r="A523" s="94">
        <v>521</v>
      </c>
      <c r="B523" s="102"/>
      <c r="C523" s="99" t="s">
        <v>1564</v>
      </c>
      <c r="D523" s="99">
        <v>2</v>
      </c>
      <c r="E523" s="99">
        <v>1</v>
      </c>
      <c r="F523" s="99">
        <v>1</v>
      </c>
      <c r="G523" s="99">
        <v>2</v>
      </c>
      <c r="H523" s="99"/>
      <c r="I523" s="99"/>
      <c r="J523" s="99"/>
      <c r="K523" s="34">
        <f t="shared" si="20"/>
        <v>6</v>
      </c>
    </row>
    <row r="524" spans="1:11" ht="15">
      <c r="A524" s="95">
        <v>522</v>
      </c>
      <c r="B524" s="96"/>
      <c r="C524" s="103" t="s">
        <v>1565</v>
      </c>
      <c r="D524" s="103">
        <v>3</v>
      </c>
      <c r="E524" s="103">
        <v>1</v>
      </c>
      <c r="F524" s="103">
        <v>1</v>
      </c>
      <c r="G524" s="103">
        <v>2</v>
      </c>
      <c r="H524" s="103"/>
      <c r="I524" s="103"/>
      <c r="J524" s="103"/>
      <c r="K524" s="104">
        <f t="shared" si="20"/>
        <v>7</v>
      </c>
    </row>
    <row r="525" spans="1:11" s="89" customFormat="1" ht="15">
      <c r="A525" s="94">
        <v>523</v>
      </c>
      <c r="B525" s="102"/>
      <c r="C525" s="99" t="s">
        <v>1566</v>
      </c>
      <c r="D525" s="99">
        <v>3</v>
      </c>
      <c r="E525" s="99">
        <v>1</v>
      </c>
      <c r="F525" s="99">
        <v>1</v>
      </c>
      <c r="G525" s="99">
        <v>3</v>
      </c>
      <c r="H525" s="99"/>
      <c r="I525" s="99"/>
      <c r="J525" s="99"/>
      <c r="K525" s="34">
        <f t="shared" si="20"/>
        <v>8</v>
      </c>
    </row>
    <row r="526" spans="1:11" ht="15">
      <c r="A526" s="95">
        <v>524</v>
      </c>
      <c r="B526" s="96"/>
      <c r="C526" s="103" t="s">
        <v>1567</v>
      </c>
      <c r="D526" s="103">
        <v>3</v>
      </c>
      <c r="E526" s="103">
        <v>1</v>
      </c>
      <c r="F526" s="103">
        <v>1</v>
      </c>
      <c r="G526" s="103">
        <v>3</v>
      </c>
      <c r="H526" s="103"/>
      <c r="I526" s="103"/>
      <c r="J526" s="103"/>
      <c r="K526" s="104">
        <f t="shared" si="20"/>
        <v>8</v>
      </c>
    </row>
    <row r="527" spans="1:11" s="89" customFormat="1" ht="15">
      <c r="A527" s="94">
        <v>525</v>
      </c>
      <c r="B527" s="102"/>
      <c r="C527" s="99" t="s">
        <v>1568</v>
      </c>
      <c r="D527" s="99">
        <v>2</v>
      </c>
      <c r="E527" s="99">
        <v>1</v>
      </c>
      <c r="F527" s="99">
        <v>1</v>
      </c>
      <c r="G527" s="99">
        <v>2</v>
      </c>
      <c r="H527" s="99"/>
      <c r="I527" s="99"/>
      <c r="J527" s="99"/>
      <c r="K527" s="34">
        <f t="shared" si="20"/>
        <v>6</v>
      </c>
    </row>
    <row r="528" spans="1:11" ht="15">
      <c r="A528" s="95">
        <v>526</v>
      </c>
      <c r="B528" s="96"/>
      <c r="C528" s="103" t="s">
        <v>1569</v>
      </c>
      <c r="D528" s="103">
        <v>4</v>
      </c>
      <c r="E528" s="103">
        <v>1</v>
      </c>
      <c r="F528" s="103">
        <v>1</v>
      </c>
      <c r="G528" s="103">
        <v>3</v>
      </c>
      <c r="H528" s="103"/>
      <c r="I528" s="103"/>
      <c r="J528" s="103"/>
      <c r="K528" s="104">
        <f t="shared" si="20"/>
        <v>9</v>
      </c>
    </row>
    <row r="529" spans="1:11" s="89" customFormat="1" ht="15">
      <c r="A529" s="94">
        <v>527</v>
      </c>
      <c r="B529" s="102"/>
      <c r="C529" s="99" t="s">
        <v>1570</v>
      </c>
      <c r="D529" s="99">
        <v>2</v>
      </c>
      <c r="E529" s="99">
        <v>1</v>
      </c>
      <c r="F529" s="99">
        <v>1</v>
      </c>
      <c r="G529" s="99">
        <v>2</v>
      </c>
      <c r="H529" s="99"/>
      <c r="I529" s="99"/>
      <c r="J529" s="99"/>
      <c r="K529" s="34">
        <f t="shared" si="20"/>
        <v>6</v>
      </c>
    </row>
    <row r="530" spans="1:11" ht="15">
      <c r="A530" s="95">
        <v>528</v>
      </c>
      <c r="B530" s="96"/>
      <c r="C530" s="103" t="s">
        <v>1571</v>
      </c>
      <c r="D530" s="103">
        <v>3</v>
      </c>
      <c r="E530" s="103">
        <v>1</v>
      </c>
      <c r="F530" s="103">
        <v>1</v>
      </c>
      <c r="G530" s="103">
        <v>2</v>
      </c>
      <c r="H530" s="103"/>
      <c r="I530" s="103"/>
      <c r="J530" s="103"/>
      <c r="K530" s="104">
        <f t="shared" si="20"/>
        <v>7</v>
      </c>
    </row>
    <row r="531" spans="1:11" s="89" customFormat="1" ht="15">
      <c r="A531" s="94">
        <v>529</v>
      </c>
      <c r="B531" s="102"/>
      <c r="C531" s="99" t="s">
        <v>1572</v>
      </c>
      <c r="D531" s="99">
        <v>2</v>
      </c>
      <c r="E531" s="99">
        <v>1</v>
      </c>
      <c r="F531" s="99">
        <v>1</v>
      </c>
      <c r="G531" s="99">
        <v>2</v>
      </c>
      <c r="H531" s="99"/>
      <c r="I531" s="99"/>
      <c r="J531" s="99"/>
      <c r="K531" s="34">
        <f t="shared" si="20"/>
        <v>6</v>
      </c>
    </row>
    <row r="532" spans="1:11" ht="15">
      <c r="A532" s="95">
        <v>530</v>
      </c>
      <c r="B532" s="96"/>
      <c r="C532" s="103" t="s">
        <v>1573</v>
      </c>
      <c r="D532" s="103">
        <v>2</v>
      </c>
      <c r="E532" s="103">
        <v>1</v>
      </c>
      <c r="F532" s="103">
        <v>1</v>
      </c>
      <c r="G532" s="103">
        <v>2</v>
      </c>
      <c r="H532" s="103"/>
      <c r="I532" s="103"/>
      <c r="J532" s="103"/>
      <c r="K532" s="104">
        <f t="shared" si="20"/>
        <v>6</v>
      </c>
    </row>
    <row r="533" spans="1:11" s="89" customFormat="1" ht="15">
      <c r="A533" s="94">
        <v>531</v>
      </c>
      <c r="B533" s="102"/>
      <c r="C533" s="99" t="s">
        <v>1574</v>
      </c>
      <c r="D533" s="99">
        <v>2</v>
      </c>
      <c r="E533" s="99">
        <v>1</v>
      </c>
      <c r="F533" s="99">
        <v>1</v>
      </c>
      <c r="G533" s="99">
        <v>2</v>
      </c>
      <c r="H533" s="99"/>
      <c r="I533" s="99"/>
      <c r="J533" s="99"/>
      <c r="K533" s="34">
        <f t="shared" si="20"/>
        <v>6</v>
      </c>
    </row>
    <row r="534" spans="1:11" ht="15">
      <c r="A534" s="95">
        <v>532</v>
      </c>
      <c r="B534" s="100" t="s">
        <v>787</v>
      </c>
      <c r="C534" s="101" t="s">
        <v>972</v>
      </c>
      <c r="D534" s="101">
        <f>AVERAGE(D535:D541)</f>
        <v>2.5714285714285716</v>
      </c>
      <c r="E534" s="101">
        <f>AVERAGE(E535:E541)</f>
        <v>1.5714285714285714</v>
      </c>
      <c r="F534" s="101">
        <f>AVERAGE(F535:F541)</f>
        <v>3</v>
      </c>
      <c r="G534" s="101">
        <f>AVERAGE(G535:G541)</f>
        <v>2.142857142857143</v>
      </c>
      <c r="H534" s="101">
        <v>2</v>
      </c>
      <c r="I534" s="101"/>
      <c r="J534" s="101"/>
      <c r="K534" s="101">
        <f t="shared" si="20"/>
        <v>11.285714285714286</v>
      </c>
    </row>
    <row r="535" spans="1:11" ht="15">
      <c r="A535" s="94">
        <v>533</v>
      </c>
      <c r="B535" s="102"/>
      <c r="C535" s="33" t="s">
        <v>1575</v>
      </c>
      <c r="D535" s="103">
        <v>3</v>
      </c>
      <c r="E535" s="103">
        <v>2</v>
      </c>
      <c r="F535" s="103">
        <v>3</v>
      </c>
      <c r="G535" s="103">
        <v>2</v>
      </c>
      <c r="H535" s="103"/>
      <c r="I535" s="103"/>
      <c r="J535" s="103"/>
      <c r="K535" s="104">
        <f t="shared" si="20"/>
        <v>10</v>
      </c>
    </row>
    <row r="536" spans="1:11" ht="15">
      <c r="A536" s="94">
        <v>534</v>
      </c>
      <c r="B536" s="102"/>
      <c r="C536" s="33" t="s">
        <v>1576</v>
      </c>
      <c r="D536" s="103">
        <v>3</v>
      </c>
      <c r="E536" s="103">
        <v>2</v>
      </c>
      <c r="F536" s="103">
        <v>3</v>
      </c>
      <c r="G536" s="103">
        <v>2</v>
      </c>
      <c r="H536" s="103"/>
      <c r="I536" s="108"/>
      <c r="J536" s="108"/>
      <c r="K536" s="104">
        <f t="shared" si="20"/>
        <v>10</v>
      </c>
    </row>
    <row r="537" spans="1:11" ht="15">
      <c r="A537" s="94">
        <v>535</v>
      </c>
      <c r="B537" s="102"/>
      <c r="C537" s="33" t="s">
        <v>1577</v>
      </c>
      <c r="D537" s="103">
        <v>3</v>
      </c>
      <c r="E537" s="103">
        <v>1</v>
      </c>
      <c r="F537" s="103">
        <v>3</v>
      </c>
      <c r="G537" s="103">
        <v>3</v>
      </c>
      <c r="H537" s="103"/>
      <c r="I537" s="108"/>
      <c r="J537" s="108"/>
      <c r="K537" s="104">
        <f t="shared" si="20"/>
        <v>10</v>
      </c>
    </row>
    <row r="538" spans="1:11" ht="15">
      <c r="A538" s="94">
        <v>536</v>
      </c>
      <c r="B538" s="102"/>
      <c r="C538" s="33" t="s">
        <v>1578</v>
      </c>
      <c r="D538" s="103">
        <v>2</v>
      </c>
      <c r="E538" s="103">
        <v>1</v>
      </c>
      <c r="F538" s="103">
        <v>3</v>
      </c>
      <c r="G538" s="103">
        <v>1</v>
      </c>
      <c r="H538" s="103"/>
      <c r="I538" s="108"/>
      <c r="J538" s="108"/>
      <c r="K538" s="104">
        <f t="shared" si="20"/>
        <v>7</v>
      </c>
    </row>
    <row r="539" spans="1:11" ht="15">
      <c r="A539" s="94">
        <v>537</v>
      </c>
      <c r="B539" s="102"/>
      <c r="C539" s="33" t="s">
        <v>1579</v>
      </c>
      <c r="D539" s="108">
        <v>2</v>
      </c>
      <c r="E539" s="108">
        <v>1</v>
      </c>
      <c r="F539" s="108">
        <v>3</v>
      </c>
      <c r="G539" s="108">
        <v>3</v>
      </c>
      <c r="H539" s="108"/>
      <c r="I539" s="108"/>
      <c r="J539" s="108"/>
      <c r="K539" s="104">
        <f t="shared" si="20"/>
        <v>9</v>
      </c>
    </row>
    <row r="540" spans="1:11" ht="15">
      <c r="A540" s="94">
        <v>538</v>
      </c>
      <c r="C540" s="33" t="s">
        <v>1580</v>
      </c>
      <c r="D540" s="103">
        <v>3</v>
      </c>
      <c r="E540" s="103">
        <v>2</v>
      </c>
      <c r="F540" s="103">
        <v>3</v>
      </c>
      <c r="G540" s="103">
        <v>2</v>
      </c>
      <c r="H540" s="103"/>
      <c r="I540" s="108"/>
      <c r="J540" s="108"/>
      <c r="K540" s="104">
        <f t="shared" si="20"/>
        <v>10</v>
      </c>
    </row>
    <row r="541" spans="1:11" ht="15">
      <c r="A541" s="94">
        <v>539</v>
      </c>
      <c r="C541" s="33" t="s">
        <v>1581</v>
      </c>
      <c r="D541" s="103">
        <v>2</v>
      </c>
      <c r="E541" s="103">
        <v>2</v>
      </c>
      <c r="F541" s="103">
        <v>3</v>
      </c>
      <c r="G541" s="103">
        <v>2</v>
      </c>
      <c r="H541" s="103"/>
      <c r="I541" s="108"/>
      <c r="J541" s="108"/>
      <c r="K541" s="104">
        <f t="shared" si="20"/>
        <v>9</v>
      </c>
    </row>
    <row r="542" spans="1:11" s="89" customFormat="1" ht="15">
      <c r="A542" s="94">
        <v>540</v>
      </c>
      <c r="B542" s="31" t="s">
        <v>788</v>
      </c>
      <c r="C542" s="32" t="s">
        <v>971</v>
      </c>
      <c r="D542" s="32">
        <f>AVERAGE(D543:D555)</f>
        <v>2.6153846153846154</v>
      </c>
      <c r="E542" s="32">
        <f>AVERAGE(E543:E555)</f>
        <v>1.7692307692307692</v>
      </c>
      <c r="F542" s="32">
        <f>AVERAGE(F543:F555)</f>
        <v>2</v>
      </c>
      <c r="G542" s="32">
        <f>AVERAGE(G543:G555)</f>
        <v>2.6153846153846154</v>
      </c>
      <c r="H542" s="32">
        <v>2</v>
      </c>
      <c r="I542" s="32"/>
      <c r="J542" s="32"/>
      <c r="K542" s="32">
        <f t="shared" si="20"/>
        <v>11</v>
      </c>
    </row>
    <row r="543" spans="1:11" s="89" customFormat="1" ht="15">
      <c r="A543" s="95">
        <v>541</v>
      </c>
      <c r="B543" s="96"/>
      <c r="C543" s="98" t="s">
        <v>1582</v>
      </c>
      <c r="D543" s="99">
        <v>3</v>
      </c>
      <c r="E543" s="99">
        <v>2</v>
      </c>
      <c r="F543" s="99">
        <v>2</v>
      </c>
      <c r="G543" s="99">
        <v>2</v>
      </c>
      <c r="H543" s="99"/>
      <c r="I543" s="99"/>
      <c r="J543" s="99"/>
      <c r="K543" s="34">
        <f t="shared" si="20"/>
        <v>9</v>
      </c>
    </row>
    <row r="544" spans="1:11" s="89" customFormat="1" ht="15">
      <c r="A544" s="95">
        <v>542</v>
      </c>
      <c r="B544" s="96"/>
      <c r="C544" s="98" t="s">
        <v>1583</v>
      </c>
      <c r="D544" s="99">
        <v>4</v>
      </c>
      <c r="E544" s="99">
        <v>2</v>
      </c>
      <c r="F544" s="99">
        <v>2</v>
      </c>
      <c r="G544" s="99">
        <v>3</v>
      </c>
      <c r="H544" s="99"/>
      <c r="I544" s="99"/>
      <c r="J544" s="99"/>
      <c r="K544" s="34">
        <f t="shared" si="20"/>
        <v>11</v>
      </c>
    </row>
    <row r="545" spans="1:11" s="89" customFormat="1" ht="15">
      <c r="A545" s="95">
        <v>543</v>
      </c>
      <c r="B545" s="96"/>
      <c r="C545" s="98" t="s">
        <v>1584</v>
      </c>
      <c r="D545" s="99">
        <v>2</v>
      </c>
      <c r="E545" s="99">
        <v>1</v>
      </c>
      <c r="F545" s="99">
        <v>2</v>
      </c>
      <c r="G545" s="99">
        <v>3</v>
      </c>
      <c r="H545" s="99"/>
      <c r="I545" s="99"/>
      <c r="J545" s="99"/>
      <c r="K545" s="34">
        <f t="shared" si="20"/>
        <v>8</v>
      </c>
    </row>
    <row r="546" spans="1:11" s="89" customFormat="1" ht="15">
      <c r="A546" s="95">
        <v>544</v>
      </c>
      <c r="B546" s="96"/>
      <c r="C546" s="98" t="s">
        <v>1585</v>
      </c>
      <c r="D546" s="99">
        <v>3</v>
      </c>
      <c r="E546" s="99">
        <v>2</v>
      </c>
      <c r="F546" s="99">
        <v>2</v>
      </c>
      <c r="G546" s="99">
        <v>2</v>
      </c>
      <c r="H546" s="99"/>
      <c r="I546" s="99"/>
      <c r="J546" s="99"/>
      <c r="K546" s="34">
        <f t="shared" si="20"/>
        <v>9</v>
      </c>
    </row>
    <row r="547" spans="1:11" s="89" customFormat="1" ht="15">
      <c r="A547" s="95">
        <v>545</v>
      </c>
      <c r="B547" s="96"/>
      <c r="C547" s="98" t="s">
        <v>1586</v>
      </c>
      <c r="D547" s="99">
        <v>2</v>
      </c>
      <c r="E547" s="99">
        <v>2</v>
      </c>
      <c r="F547" s="99">
        <v>2</v>
      </c>
      <c r="G547" s="99">
        <v>3</v>
      </c>
      <c r="H547" s="99"/>
      <c r="I547" s="99"/>
      <c r="J547" s="99"/>
      <c r="K547" s="34">
        <f t="shared" si="20"/>
        <v>9</v>
      </c>
    </row>
    <row r="548" spans="1:11" s="89" customFormat="1" ht="15">
      <c r="A548" s="95">
        <v>546</v>
      </c>
      <c r="B548" s="96"/>
      <c r="C548" s="98" t="s">
        <v>1587</v>
      </c>
      <c r="D548" s="99">
        <v>2</v>
      </c>
      <c r="E548" s="99">
        <v>2</v>
      </c>
      <c r="F548" s="99">
        <v>2</v>
      </c>
      <c r="G548" s="99">
        <v>3</v>
      </c>
      <c r="H548" s="99"/>
      <c r="I548" s="99"/>
      <c r="J548" s="99"/>
      <c r="K548" s="34">
        <f t="shared" si="20"/>
        <v>9</v>
      </c>
    </row>
    <row r="549" spans="1:11" s="89" customFormat="1" ht="15">
      <c r="A549" s="95">
        <v>547</v>
      </c>
      <c r="B549" s="96"/>
      <c r="C549" s="98" t="s">
        <v>1588</v>
      </c>
      <c r="D549" s="99">
        <v>3</v>
      </c>
      <c r="E549" s="99">
        <v>2</v>
      </c>
      <c r="F549" s="99">
        <v>2</v>
      </c>
      <c r="G549" s="99">
        <v>3</v>
      </c>
      <c r="H549" s="99"/>
      <c r="I549" s="99"/>
      <c r="J549" s="99"/>
      <c r="K549" s="34">
        <f t="shared" si="20"/>
        <v>10</v>
      </c>
    </row>
    <row r="550" spans="1:11" s="89" customFormat="1" ht="15">
      <c r="A550" s="95">
        <v>548</v>
      </c>
      <c r="B550" s="96"/>
      <c r="C550" s="98" t="s">
        <v>1589</v>
      </c>
      <c r="D550" s="99">
        <v>3</v>
      </c>
      <c r="E550" s="99">
        <v>2</v>
      </c>
      <c r="F550" s="99">
        <v>2</v>
      </c>
      <c r="G550" s="99">
        <v>3</v>
      </c>
      <c r="H550" s="99"/>
      <c r="I550" s="99"/>
      <c r="J550" s="99"/>
      <c r="K550" s="34">
        <f t="shared" si="20"/>
        <v>10</v>
      </c>
    </row>
    <row r="551" spans="1:11" s="89" customFormat="1" ht="15">
      <c r="A551" s="95">
        <v>549</v>
      </c>
      <c r="B551" s="96"/>
      <c r="C551" s="98" t="s">
        <v>1590</v>
      </c>
      <c r="D551" s="99">
        <v>2</v>
      </c>
      <c r="E551" s="99">
        <v>2</v>
      </c>
      <c r="F551" s="99">
        <v>2</v>
      </c>
      <c r="G551" s="99">
        <v>2</v>
      </c>
      <c r="H551" s="99"/>
      <c r="I551" s="99"/>
      <c r="J551" s="99"/>
      <c r="K551" s="34">
        <f t="shared" si="20"/>
        <v>8</v>
      </c>
    </row>
    <row r="552" spans="1:11" s="89" customFormat="1" ht="15">
      <c r="A552" s="95">
        <v>550</v>
      </c>
      <c r="B552" s="96"/>
      <c r="C552" s="98" t="s">
        <v>1591</v>
      </c>
      <c r="D552" s="99">
        <v>3</v>
      </c>
      <c r="E552" s="99">
        <v>1</v>
      </c>
      <c r="F552" s="99">
        <v>2</v>
      </c>
      <c r="G552" s="99">
        <v>3</v>
      </c>
      <c r="H552" s="99"/>
      <c r="I552" s="99"/>
      <c r="J552" s="99"/>
      <c r="K552" s="34">
        <f t="shared" si="20"/>
        <v>9</v>
      </c>
    </row>
    <row r="553" spans="1:11" s="89" customFormat="1" ht="15">
      <c r="A553" s="95">
        <v>551</v>
      </c>
      <c r="B553" s="96"/>
      <c r="C553" s="98" t="s">
        <v>1592</v>
      </c>
      <c r="D553" s="99">
        <v>3</v>
      </c>
      <c r="E553" s="99">
        <v>2</v>
      </c>
      <c r="F553" s="99">
        <v>2</v>
      </c>
      <c r="G553" s="99">
        <v>3</v>
      </c>
      <c r="H553" s="99"/>
      <c r="I553" s="99"/>
      <c r="J553" s="99"/>
      <c r="K553" s="34">
        <f t="shared" si="20"/>
        <v>10</v>
      </c>
    </row>
    <row r="554" spans="1:11" s="89" customFormat="1" ht="15">
      <c r="A554" s="95">
        <v>552</v>
      </c>
      <c r="B554" s="96"/>
      <c r="C554" s="98" t="s">
        <v>1593</v>
      </c>
      <c r="D554" s="99">
        <v>2</v>
      </c>
      <c r="E554" s="99">
        <v>2</v>
      </c>
      <c r="F554" s="99">
        <v>2</v>
      </c>
      <c r="G554" s="99">
        <v>2</v>
      </c>
      <c r="H554" s="99"/>
      <c r="I554" s="99"/>
      <c r="J554" s="99"/>
      <c r="K554" s="34">
        <f t="shared" si="20"/>
        <v>8</v>
      </c>
    </row>
    <row r="555" spans="1:11" s="89" customFormat="1" ht="15">
      <c r="A555" s="95">
        <v>553</v>
      </c>
      <c r="B555" s="96"/>
      <c r="C555" s="98" t="s">
        <v>1594</v>
      </c>
      <c r="D555" s="99">
        <v>2</v>
      </c>
      <c r="E555" s="99">
        <v>1</v>
      </c>
      <c r="F555" s="99">
        <v>2</v>
      </c>
      <c r="G555" s="99">
        <v>2</v>
      </c>
      <c r="H555" s="99"/>
      <c r="I555" s="99"/>
      <c r="J555" s="99"/>
      <c r="K555" s="34">
        <f t="shared" si="20"/>
        <v>7</v>
      </c>
    </row>
    <row r="556" spans="1:11" ht="15">
      <c r="A556" s="95">
        <v>554</v>
      </c>
      <c r="B556" s="100" t="s">
        <v>789</v>
      </c>
      <c r="C556" s="101" t="s">
        <v>955</v>
      </c>
      <c r="D556" s="101">
        <f>AVERAGE(D557:D565)</f>
        <v>3</v>
      </c>
      <c r="E556" s="101">
        <f>AVERAGE(E557:E565)</f>
        <v>1.8888888888888888</v>
      </c>
      <c r="F556" s="101">
        <f>AVERAGE(F557:F565)</f>
        <v>3.2222222222222223</v>
      </c>
      <c r="G556" s="101">
        <f>AVERAGE(G557:G565)</f>
        <v>2.4444444444444446</v>
      </c>
      <c r="H556" s="101">
        <v>2</v>
      </c>
      <c r="I556" s="101"/>
      <c r="J556" s="101"/>
      <c r="K556" s="101">
        <f t="shared" si="20"/>
        <v>12.555555555555555</v>
      </c>
    </row>
    <row r="557" spans="1:11" s="89" customFormat="1" ht="15">
      <c r="A557" s="94">
        <v>555</v>
      </c>
      <c r="B557" s="93"/>
      <c r="C557" s="99" t="s">
        <v>1595</v>
      </c>
      <c r="D557" s="107">
        <v>3</v>
      </c>
      <c r="E557" s="107">
        <v>2</v>
      </c>
      <c r="F557" s="107">
        <v>3</v>
      </c>
      <c r="G557" s="107">
        <v>2</v>
      </c>
      <c r="H557" s="107"/>
      <c r="I557" s="107"/>
      <c r="J557" s="107"/>
      <c r="K557" s="34">
        <f t="shared" si="20"/>
        <v>10</v>
      </c>
    </row>
    <row r="558" spans="1:11" ht="15">
      <c r="A558" s="95">
        <v>556</v>
      </c>
      <c r="B558" s="96"/>
      <c r="C558" s="103" t="s">
        <v>1596</v>
      </c>
      <c r="D558" s="108">
        <v>3</v>
      </c>
      <c r="E558" s="108">
        <v>1</v>
      </c>
      <c r="F558" s="108">
        <v>3</v>
      </c>
      <c r="G558" s="108">
        <v>3</v>
      </c>
      <c r="H558" s="108"/>
      <c r="I558" s="108"/>
      <c r="J558" s="108"/>
      <c r="K558" s="104">
        <f t="shared" si="20"/>
        <v>10</v>
      </c>
    </row>
    <row r="559" spans="1:11" s="89" customFormat="1" ht="15">
      <c r="A559" s="117">
        <v>557</v>
      </c>
      <c r="B559" s="115"/>
      <c r="C559" s="107" t="s">
        <v>1597</v>
      </c>
      <c r="D559" s="107">
        <v>3</v>
      </c>
      <c r="E559" s="107">
        <v>2</v>
      </c>
      <c r="F559" s="107">
        <v>4</v>
      </c>
      <c r="G559" s="107">
        <v>3</v>
      </c>
      <c r="H559" s="107"/>
      <c r="I559" s="107"/>
      <c r="J559" s="107"/>
      <c r="K559" s="34">
        <f t="shared" si="20"/>
        <v>12</v>
      </c>
    </row>
    <row r="560" spans="1:11" ht="15">
      <c r="A560" s="111">
        <v>558</v>
      </c>
      <c r="B560" s="112"/>
      <c r="C560" s="108" t="s">
        <v>1598</v>
      </c>
      <c r="D560" s="108">
        <v>3</v>
      </c>
      <c r="E560" s="108">
        <v>2</v>
      </c>
      <c r="F560" s="108">
        <v>4</v>
      </c>
      <c r="G560" s="108">
        <v>3</v>
      </c>
      <c r="H560" s="108"/>
      <c r="I560" s="108"/>
      <c r="J560" s="108"/>
      <c r="K560" s="104">
        <f t="shared" si="20"/>
        <v>12</v>
      </c>
    </row>
    <row r="561" spans="1:11" s="89" customFormat="1" ht="15">
      <c r="A561" s="94">
        <v>559</v>
      </c>
      <c r="B561" s="102"/>
      <c r="C561" s="99" t="s">
        <v>1599</v>
      </c>
      <c r="D561" s="107">
        <v>3</v>
      </c>
      <c r="E561" s="107">
        <v>2</v>
      </c>
      <c r="F561" s="107">
        <v>3</v>
      </c>
      <c r="G561" s="107">
        <v>1</v>
      </c>
      <c r="H561" s="107"/>
      <c r="I561" s="107"/>
      <c r="J561" s="107"/>
      <c r="K561" s="34">
        <f t="shared" si="20"/>
        <v>9</v>
      </c>
    </row>
    <row r="562" spans="1:11" ht="15">
      <c r="A562" s="95">
        <v>560</v>
      </c>
      <c r="B562" s="96"/>
      <c r="C562" s="103" t="s">
        <v>1600</v>
      </c>
      <c r="D562" s="108">
        <v>3</v>
      </c>
      <c r="E562" s="108">
        <v>2</v>
      </c>
      <c r="F562" s="108">
        <v>3</v>
      </c>
      <c r="G562" s="108">
        <v>3</v>
      </c>
      <c r="H562" s="108"/>
      <c r="I562" s="108"/>
      <c r="J562" s="108"/>
      <c r="K562" s="104">
        <f t="shared" si="20"/>
        <v>11</v>
      </c>
    </row>
    <row r="563" spans="1:11" s="89" customFormat="1" ht="15">
      <c r="A563" s="94">
        <v>561</v>
      </c>
      <c r="B563" s="102"/>
      <c r="C563" s="99" t="s">
        <v>1601</v>
      </c>
      <c r="D563" s="99">
        <v>4</v>
      </c>
      <c r="E563" s="99">
        <v>2</v>
      </c>
      <c r="F563" s="99">
        <v>3</v>
      </c>
      <c r="G563" s="99">
        <v>2</v>
      </c>
      <c r="H563" s="99"/>
      <c r="I563" s="99"/>
      <c r="J563" s="99"/>
      <c r="K563" s="34">
        <f t="shared" si="20"/>
        <v>11</v>
      </c>
    </row>
    <row r="564" spans="1:11" ht="15">
      <c r="A564" s="95">
        <v>562</v>
      </c>
      <c r="B564" s="96"/>
      <c r="C564" s="103" t="s">
        <v>1602</v>
      </c>
      <c r="D564" s="103">
        <v>2</v>
      </c>
      <c r="E564" s="103">
        <v>2</v>
      </c>
      <c r="F564" s="103">
        <v>3</v>
      </c>
      <c r="G564" s="103">
        <v>2</v>
      </c>
      <c r="H564" s="103"/>
      <c r="I564" s="103"/>
      <c r="J564" s="103"/>
      <c r="K564" s="104">
        <f t="shared" si="20"/>
        <v>9</v>
      </c>
    </row>
    <row r="565" spans="1:11" s="89" customFormat="1" ht="15">
      <c r="A565" s="94">
        <v>563</v>
      </c>
      <c r="B565" s="93"/>
      <c r="C565" s="99" t="s">
        <v>1603</v>
      </c>
      <c r="D565" s="99">
        <v>3</v>
      </c>
      <c r="E565" s="99">
        <v>2</v>
      </c>
      <c r="F565" s="99">
        <v>3</v>
      </c>
      <c r="G565" s="99">
        <v>3</v>
      </c>
      <c r="H565" s="99"/>
      <c r="I565" s="99"/>
      <c r="J565" s="99"/>
      <c r="K565" s="34">
        <f t="shared" si="20"/>
        <v>11</v>
      </c>
    </row>
    <row r="566" spans="1:11" ht="15">
      <c r="A566" s="95">
        <v>564</v>
      </c>
      <c r="B566" s="100" t="s">
        <v>790</v>
      </c>
      <c r="C566" s="101" t="s">
        <v>977</v>
      </c>
      <c r="D566" s="101">
        <f>AVERAGE(D567:D572)</f>
        <v>2.6666666666666665</v>
      </c>
      <c r="E566" s="101">
        <f>AVERAGE(E567:E572)</f>
        <v>1.3333333333333333</v>
      </c>
      <c r="F566" s="101">
        <f>AVERAGE(F567:F572)</f>
        <v>2.6666666666666665</v>
      </c>
      <c r="G566" s="101">
        <f>AVERAGE(G567:G572)</f>
        <v>1.6666666666666667</v>
      </c>
      <c r="H566" s="101">
        <v>2</v>
      </c>
      <c r="I566" s="101"/>
      <c r="J566" s="101"/>
      <c r="K566" s="101">
        <f t="shared" si="20"/>
        <v>10.333333333333332</v>
      </c>
    </row>
    <row r="567" spans="1:11" s="89" customFormat="1" ht="15">
      <c r="A567" s="94">
        <v>565</v>
      </c>
      <c r="B567" s="102"/>
      <c r="C567" s="99" t="s">
        <v>1604</v>
      </c>
      <c r="D567" s="99">
        <v>3</v>
      </c>
      <c r="E567" s="99">
        <v>2</v>
      </c>
      <c r="F567" s="99">
        <v>5</v>
      </c>
      <c r="G567" s="99">
        <v>1</v>
      </c>
      <c r="H567" s="99"/>
      <c r="I567" s="99"/>
      <c r="J567" s="99"/>
      <c r="K567" s="34">
        <f t="shared" si="20"/>
        <v>11</v>
      </c>
    </row>
    <row r="568" spans="1:11" ht="15">
      <c r="A568" s="95">
        <v>566</v>
      </c>
      <c r="B568" s="96"/>
      <c r="C568" s="103" t="s">
        <v>1605</v>
      </c>
      <c r="D568" s="103">
        <v>3</v>
      </c>
      <c r="E568" s="103">
        <v>2</v>
      </c>
      <c r="F568" s="103">
        <v>3</v>
      </c>
      <c r="G568" s="103">
        <v>2</v>
      </c>
      <c r="H568" s="103"/>
      <c r="I568" s="103"/>
      <c r="J568" s="103"/>
      <c r="K568" s="104">
        <f t="shared" si="20"/>
        <v>10</v>
      </c>
    </row>
    <row r="569" spans="1:11" s="89" customFormat="1" ht="15">
      <c r="A569" s="94">
        <v>567</v>
      </c>
      <c r="B569" s="102"/>
      <c r="C569" s="99" t="s">
        <v>1606</v>
      </c>
      <c r="D569" s="99">
        <v>4</v>
      </c>
      <c r="E569" s="99">
        <v>1</v>
      </c>
      <c r="F569" s="99">
        <v>2</v>
      </c>
      <c r="G569" s="99">
        <v>2</v>
      </c>
      <c r="H569" s="99"/>
      <c r="I569" s="99"/>
      <c r="J569" s="99"/>
      <c r="K569" s="34">
        <f t="shared" si="20"/>
        <v>9</v>
      </c>
    </row>
    <row r="570" spans="1:11" ht="15">
      <c r="A570" s="95">
        <v>568</v>
      </c>
      <c r="B570" s="96"/>
      <c r="C570" s="103" t="s">
        <v>1607</v>
      </c>
      <c r="D570" s="103">
        <v>2</v>
      </c>
      <c r="E570" s="103">
        <v>1</v>
      </c>
      <c r="F570" s="103">
        <v>2</v>
      </c>
      <c r="G570" s="103">
        <v>2</v>
      </c>
      <c r="H570" s="103"/>
      <c r="I570" s="103"/>
      <c r="J570" s="103"/>
      <c r="K570" s="104">
        <f t="shared" si="20"/>
        <v>7</v>
      </c>
    </row>
    <row r="571" spans="1:11" s="89" customFormat="1" ht="15">
      <c r="A571" s="94">
        <v>569</v>
      </c>
      <c r="B571" s="102"/>
      <c r="C571" s="99" t="s">
        <v>1608</v>
      </c>
      <c r="D571" s="99">
        <v>2</v>
      </c>
      <c r="E571" s="99">
        <v>1</v>
      </c>
      <c r="F571" s="99">
        <v>2</v>
      </c>
      <c r="G571" s="99">
        <v>1</v>
      </c>
      <c r="H571" s="99"/>
      <c r="I571" s="99"/>
      <c r="J571" s="99"/>
      <c r="K571" s="34">
        <f t="shared" si="20"/>
        <v>6</v>
      </c>
    </row>
    <row r="572" spans="1:11" ht="15">
      <c r="A572" s="95">
        <v>570</v>
      </c>
      <c r="B572" s="96"/>
      <c r="C572" s="103" t="s">
        <v>1609</v>
      </c>
      <c r="D572" s="103">
        <v>2</v>
      </c>
      <c r="E572" s="103">
        <v>1</v>
      </c>
      <c r="F572" s="103">
        <v>2</v>
      </c>
      <c r="G572" s="103">
        <v>2</v>
      </c>
      <c r="H572" s="103"/>
      <c r="I572" s="103"/>
      <c r="J572" s="103"/>
      <c r="K572" s="104">
        <f t="shared" si="20"/>
        <v>7</v>
      </c>
    </row>
    <row r="573" spans="1:11" s="89" customFormat="1" ht="15">
      <c r="A573" s="94">
        <v>571</v>
      </c>
      <c r="B573" s="35" t="s">
        <v>791</v>
      </c>
      <c r="C573" s="36"/>
      <c r="D573" s="36"/>
      <c r="E573" s="36"/>
      <c r="F573" s="36"/>
      <c r="G573" s="36"/>
      <c r="H573" s="36"/>
      <c r="I573" s="36"/>
      <c r="J573" s="36"/>
      <c r="K573" s="36"/>
    </row>
    <row r="574" spans="1:11" ht="15">
      <c r="A574" s="95">
        <v>572</v>
      </c>
      <c r="B574" s="133" t="s">
        <v>792</v>
      </c>
      <c r="C574" s="101" t="s">
        <v>1052</v>
      </c>
      <c r="D574" s="101">
        <f>AVERAGE(D575:D581)</f>
        <v>2.7142857142857144</v>
      </c>
      <c r="E574" s="101">
        <f>AVERAGE(E575:E581)</f>
        <v>1</v>
      </c>
      <c r="F574" s="101">
        <f>AVERAGE(F575:F581)</f>
        <v>2</v>
      </c>
      <c r="G574" s="101">
        <f>AVERAGE(G575:G581)</f>
        <v>2</v>
      </c>
      <c r="H574" s="101">
        <v>2</v>
      </c>
      <c r="I574" s="101"/>
      <c r="J574" s="101">
        <v>-3</v>
      </c>
      <c r="K574" s="101">
        <f aca="true" t="shared" si="21" ref="K574:K581">SUM(D574:J574)</f>
        <v>6.714285714285715</v>
      </c>
    </row>
    <row r="575" spans="1:11" s="89" customFormat="1" ht="15">
      <c r="A575" s="94">
        <v>573</v>
      </c>
      <c r="B575" s="142"/>
      <c r="C575" s="103" t="s">
        <v>1610</v>
      </c>
      <c r="D575" s="98">
        <v>3</v>
      </c>
      <c r="E575" s="98">
        <v>1</v>
      </c>
      <c r="F575" s="98">
        <v>2</v>
      </c>
      <c r="G575" s="98">
        <v>2</v>
      </c>
      <c r="H575" s="98"/>
      <c r="I575" s="98"/>
      <c r="J575" s="98"/>
      <c r="K575" s="34">
        <f t="shared" si="21"/>
        <v>8</v>
      </c>
    </row>
    <row r="576" spans="1:11" ht="15">
      <c r="A576" s="95">
        <v>574</v>
      </c>
      <c r="B576" s="143"/>
      <c r="C576" s="99" t="s">
        <v>1611</v>
      </c>
      <c r="D576" s="33">
        <v>2</v>
      </c>
      <c r="E576" s="33">
        <v>1</v>
      </c>
      <c r="F576" s="33">
        <v>2</v>
      </c>
      <c r="G576" s="33">
        <v>2</v>
      </c>
      <c r="H576" s="33"/>
      <c r="I576" s="33"/>
      <c r="J576" s="33"/>
      <c r="K576" s="104">
        <f t="shared" si="21"/>
        <v>7</v>
      </c>
    </row>
    <row r="577" spans="1:11" s="89" customFormat="1" ht="15">
      <c r="A577" s="94">
        <v>575</v>
      </c>
      <c r="B577" s="142"/>
      <c r="C577" s="103" t="s">
        <v>1612</v>
      </c>
      <c r="D577" s="98">
        <v>2</v>
      </c>
      <c r="E577" s="98">
        <v>1</v>
      </c>
      <c r="F577" s="98">
        <v>2</v>
      </c>
      <c r="G577" s="98">
        <v>2</v>
      </c>
      <c r="H577" s="98"/>
      <c r="I577" s="98"/>
      <c r="J577" s="98"/>
      <c r="K577" s="34">
        <f t="shared" si="21"/>
        <v>7</v>
      </c>
    </row>
    <row r="578" spans="1:11" ht="15">
      <c r="A578" s="95">
        <v>576</v>
      </c>
      <c r="B578" s="143"/>
      <c r="C578" s="99" t="s">
        <v>1613</v>
      </c>
      <c r="D578" s="33">
        <v>2</v>
      </c>
      <c r="E578" s="33">
        <v>1</v>
      </c>
      <c r="F578" s="33">
        <v>2</v>
      </c>
      <c r="G578" s="33">
        <v>2</v>
      </c>
      <c r="H578" s="33"/>
      <c r="I578" s="33"/>
      <c r="J578" s="33"/>
      <c r="K578" s="104">
        <f t="shared" si="21"/>
        <v>7</v>
      </c>
    </row>
    <row r="579" spans="1:11" s="89" customFormat="1" ht="15">
      <c r="A579" s="94">
        <v>577</v>
      </c>
      <c r="B579" s="142"/>
      <c r="C579" s="103" t="s">
        <v>1614</v>
      </c>
      <c r="D579" s="98">
        <v>4</v>
      </c>
      <c r="E579" s="98">
        <v>1</v>
      </c>
      <c r="F579" s="98">
        <v>2</v>
      </c>
      <c r="G579" s="98">
        <v>2</v>
      </c>
      <c r="H579" s="98"/>
      <c r="I579" s="98"/>
      <c r="J579" s="98"/>
      <c r="K579" s="34">
        <f t="shared" si="21"/>
        <v>9</v>
      </c>
    </row>
    <row r="580" spans="1:11" ht="15">
      <c r="A580" s="95">
        <v>578</v>
      </c>
      <c r="B580" s="143"/>
      <c r="C580" s="99" t="s">
        <v>1615</v>
      </c>
      <c r="D580" s="33">
        <v>2</v>
      </c>
      <c r="E580" s="33">
        <v>1</v>
      </c>
      <c r="F580" s="33">
        <v>2</v>
      </c>
      <c r="G580" s="33">
        <v>2</v>
      </c>
      <c r="H580" s="33"/>
      <c r="I580" s="33"/>
      <c r="J580" s="33"/>
      <c r="K580" s="104">
        <f t="shared" si="21"/>
        <v>7</v>
      </c>
    </row>
    <row r="581" spans="1:11" s="89" customFormat="1" ht="15">
      <c r="A581" s="94">
        <v>579</v>
      </c>
      <c r="B581" s="142"/>
      <c r="C581" s="103" t="s">
        <v>1616</v>
      </c>
      <c r="D581" s="98">
        <v>4</v>
      </c>
      <c r="E581" s="98">
        <v>1</v>
      </c>
      <c r="F581" s="98">
        <v>2</v>
      </c>
      <c r="G581" s="98">
        <v>2</v>
      </c>
      <c r="H581" s="98"/>
      <c r="I581" s="98"/>
      <c r="J581" s="98"/>
      <c r="K581" s="34">
        <f t="shared" si="21"/>
        <v>9</v>
      </c>
    </row>
    <row r="582" spans="1:11" ht="15">
      <c r="A582" s="95">
        <v>580</v>
      </c>
      <c r="B582" s="105" t="s">
        <v>793</v>
      </c>
      <c r="C582" s="106"/>
      <c r="D582" s="106"/>
      <c r="E582" s="106"/>
      <c r="F582" s="106"/>
      <c r="G582" s="106"/>
      <c r="H582" s="106"/>
      <c r="I582" s="106"/>
      <c r="J582" s="106"/>
      <c r="K582" s="106"/>
    </row>
    <row r="583" spans="1:11" s="89" customFormat="1" ht="15">
      <c r="A583" s="94">
        <v>581</v>
      </c>
      <c r="B583" s="31" t="s">
        <v>794</v>
      </c>
      <c r="C583" s="32" t="s">
        <v>1098</v>
      </c>
      <c r="D583" s="32">
        <f>AVERAGE(D584:D599)</f>
        <v>3.125</v>
      </c>
      <c r="E583" s="32">
        <f>AVERAGE(E584:E599)</f>
        <v>1.1875</v>
      </c>
      <c r="F583" s="32">
        <f>AVERAGE(F584:F599)</f>
        <v>3.125</v>
      </c>
      <c r="G583" s="32">
        <f>AVERAGE(G584:G599)</f>
        <v>1.5</v>
      </c>
      <c r="H583" s="32">
        <v>2</v>
      </c>
      <c r="I583" s="32"/>
      <c r="J583" s="32"/>
      <c r="K583" s="32">
        <f aca="true" t="shared" si="22" ref="K583:K599">SUM(D583:J583)</f>
        <v>10.9375</v>
      </c>
    </row>
    <row r="584" spans="1:11" ht="15">
      <c r="A584" s="95">
        <v>582</v>
      </c>
      <c r="B584" s="89"/>
      <c r="C584" s="103" t="s">
        <v>1617</v>
      </c>
      <c r="D584" s="103">
        <v>1</v>
      </c>
      <c r="E584" s="103">
        <v>1</v>
      </c>
      <c r="F584" s="103">
        <v>2</v>
      </c>
      <c r="G584" s="103">
        <v>1</v>
      </c>
      <c r="H584" s="103"/>
      <c r="I584" s="103"/>
      <c r="J584" s="103"/>
      <c r="K584" s="104">
        <f t="shared" si="22"/>
        <v>5</v>
      </c>
    </row>
    <row r="585" spans="1:11" s="89" customFormat="1" ht="15">
      <c r="A585" s="94">
        <v>583</v>
      </c>
      <c r="B585" s="102"/>
      <c r="C585" s="107" t="s">
        <v>1618</v>
      </c>
      <c r="D585" s="107">
        <v>4</v>
      </c>
      <c r="E585" s="107">
        <v>2</v>
      </c>
      <c r="F585" s="107">
        <v>3</v>
      </c>
      <c r="G585" s="107">
        <v>3</v>
      </c>
      <c r="H585" s="107"/>
      <c r="I585" s="107"/>
      <c r="J585" s="107"/>
      <c r="K585" s="34">
        <f t="shared" si="22"/>
        <v>12</v>
      </c>
    </row>
    <row r="586" spans="1:11" s="89" customFormat="1" ht="15">
      <c r="A586" s="95">
        <v>584</v>
      </c>
      <c r="B586" s="96"/>
      <c r="C586" s="98" t="s">
        <v>1619</v>
      </c>
      <c r="D586" s="99">
        <v>3</v>
      </c>
      <c r="E586" s="99">
        <v>1</v>
      </c>
      <c r="F586" s="99">
        <v>3</v>
      </c>
      <c r="G586" s="99">
        <v>1</v>
      </c>
      <c r="H586" s="99"/>
      <c r="I586" s="99"/>
      <c r="J586" s="99"/>
      <c r="K586" s="34">
        <f t="shared" si="22"/>
        <v>8</v>
      </c>
    </row>
    <row r="587" spans="1:11" s="89" customFormat="1" ht="15">
      <c r="A587" s="95">
        <v>585</v>
      </c>
      <c r="B587" s="96"/>
      <c r="C587" s="98" t="s">
        <v>1620</v>
      </c>
      <c r="D587" s="99">
        <v>4</v>
      </c>
      <c r="E587" s="99">
        <v>1</v>
      </c>
      <c r="F587" s="99">
        <v>4</v>
      </c>
      <c r="G587" s="99">
        <v>2</v>
      </c>
      <c r="H587" s="99"/>
      <c r="I587" s="99"/>
      <c r="J587" s="99"/>
      <c r="K587" s="34">
        <f t="shared" si="22"/>
        <v>11</v>
      </c>
    </row>
    <row r="588" spans="1:11" s="89" customFormat="1" ht="15">
      <c r="A588" s="95">
        <v>586</v>
      </c>
      <c r="B588" s="96"/>
      <c r="C588" s="98" t="s">
        <v>1621</v>
      </c>
      <c r="D588" s="99">
        <v>3</v>
      </c>
      <c r="E588" s="99">
        <v>1</v>
      </c>
      <c r="F588" s="99">
        <v>3</v>
      </c>
      <c r="G588" s="99">
        <v>2</v>
      </c>
      <c r="H588" s="99"/>
      <c r="I588" s="99"/>
      <c r="J588" s="99"/>
      <c r="K588" s="34">
        <f t="shared" si="22"/>
        <v>9</v>
      </c>
    </row>
    <row r="589" spans="1:11" s="89" customFormat="1" ht="15">
      <c r="A589" s="95">
        <v>587</v>
      </c>
      <c r="B589" s="96"/>
      <c r="C589" s="98" t="s">
        <v>1622</v>
      </c>
      <c r="D589" s="99">
        <v>4</v>
      </c>
      <c r="E589" s="99">
        <v>1</v>
      </c>
      <c r="F589" s="99">
        <v>4</v>
      </c>
      <c r="G589" s="99">
        <v>2</v>
      </c>
      <c r="H589" s="99"/>
      <c r="I589" s="99"/>
      <c r="J589" s="99"/>
      <c r="K589" s="34">
        <f t="shared" si="22"/>
        <v>11</v>
      </c>
    </row>
    <row r="590" spans="1:11" s="89" customFormat="1" ht="15">
      <c r="A590" s="95">
        <v>588</v>
      </c>
      <c r="B590" s="96"/>
      <c r="C590" s="98" t="s">
        <v>1623</v>
      </c>
      <c r="D590" s="99">
        <v>5</v>
      </c>
      <c r="E590" s="99">
        <v>1</v>
      </c>
      <c r="F590" s="99">
        <v>3</v>
      </c>
      <c r="G590" s="99">
        <v>2</v>
      </c>
      <c r="H590" s="99"/>
      <c r="I590" s="99"/>
      <c r="J590" s="99"/>
      <c r="K590" s="34">
        <f t="shared" si="22"/>
        <v>11</v>
      </c>
    </row>
    <row r="591" spans="1:11" s="89" customFormat="1" ht="15">
      <c r="A591" s="95">
        <v>589</v>
      </c>
      <c r="B591" s="96"/>
      <c r="C591" s="98" t="s">
        <v>1624</v>
      </c>
      <c r="D591" s="99">
        <v>2</v>
      </c>
      <c r="E591" s="99">
        <v>1</v>
      </c>
      <c r="F591" s="99">
        <v>3</v>
      </c>
      <c r="G591" s="99">
        <v>1</v>
      </c>
      <c r="H591" s="99"/>
      <c r="I591" s="99"/>
      <c r="J591" s="99"/>
      <c r="K591" s="34">
        <f t="shared" si="22"/>
        <v>7</v>
      </c>
    </row>
    <row r="592" spans="1:11" s="89" customFormat="1" ht="15">
      <c r="A592" s="95">
        <v>590</v>
      </c>
      <c r="B592" s="96"/>
      <c r="C592" s="98" t="s">
        <v>1625</v>
      </c>
      <c r="D592" s="99">
        <v>4</v>
      </c>
      <c r="E592" s="99">
        <v>1</v>
      </c>
      <c r="F592" s="99">
        <v>4</v>
      </c>
      <c r="G592" s="99">
        <v>2</v>
      </c>
      <c r="H592" s="99"/>
      <c r="I592" s="99"/>
      <c r="J592" s="99"/>
      <c r="K592" s="34">
        <f t="shared" si="22"/>
        <v>11</v>
      </c>
    </row>
    <row r="593" spans="1:11" s="89" customFormat="1" ht="15">
      <c r="A593" s="95">
        <v>591</v>
      </c>
      <c r="B593" s="96"/>
      <c r="C593" s="98" t="s">
        <v>1626</v>
      </c>
      <c r="D593" s="99">
        <v>2</v>
      </c>
      <c r="E593" s="99">
        <v>2</v>
      </c>
      <c r="F593" s="99">
        <v>4</v>
      </c>
      <c r="G593" s="99">
        <v>1</v>
      </c>
      <c r="H593" s="99"/>
      <c r="I593" s="99"/>
      <c r="J593" s="99"/>
      <c r="K593" s="34">
        <f t="shared" si="22"/>
        <v>9</v>
      </c>
    </row>
    <row r="594" spans="1:11" s="89" customFormat="1" ht="15">
      <c r="A594" s="95">
        <v>592</v>
      </c>
      <c r="B594" s="96"/>
      <c r="C594" s="98" t="s">
        <v>1627</v>
      </c>
      <c r="D594" s="99">
        <v>5</v>
      </c>
      <c r="E594" s="99">
        <v>1</v>
      </c>
      <c r="F594" s="99">
        <v>3</v>
      </c>
      <c r="G594" s="99">
        <v>1</v>
      </c>
      <c r="H594" s="99"/>
      <c r="I594" s="99"/>
      <c r="J594" s="99"/>
      <c r="K594" s="34">
        <f t="shared" si="22"/>
        <v>10</v>
      </c>
    </row>
    <row r="595" spans="1:11" s="89" customFormat="1" ht="15">
      <c r="A595" s="95">
        <v>593</v>
      </c>
      <c r="B595" s="96"/>
      <c r="C595" s="98" t="s">
        <v>1628</v>
      </c>
      <c r="D595" s="99">
        <v>3</v>
      </c>
      <c r="E595" s="99">
        <v>1</v>
      </c>
      <c r="F595" s="99">
        <v>4</v>
      </c>
      <c r="G595" s="99">
        <v>1</v>
      </c>
      <c r="H595" s="99"/>
      <c r="I595" s="99"/>
      <c r="J595" s="99"/>
      <c r="K595" s="34">
        <f t="shared" si="22"/>
        <v>9</v>
      </c>
    </row>
    <row r="596" spans="1:11" s="89" customFormat="1" ht="15">
      <c r="A596" s="95">
        <v>594</v>
      </c>
      <c r="B596" s="96"/>
      <c r="C596" s="98" t="s">
        <v>1629</v>
      </c>
      <c r="D596" s="99">
        <v>2</v>
      </c>
      <c r="E596" s="99">
        <v>1</v>
      </c>
      <c r="F596" s="99">
        <v>4</v>
      </c>
      <c r="G596" s="99">
        <v>1</v>
      </c>
      <c r="H596" s="99"/>
      <c r="I596" s="99"/>
      <c r="J596" s="99"/>
      <c r="K596" s="34">
        <f t="shared" si="22"/>
        <v>8</v>
      </c>
    </row>
    <row r="597" spans="1:11" s="89" customFormat="1" ht="15">
      <c r="A597" s="95">
        <v>595</v>
      </c>
      <c r="B597" s="96"/>
      <c r="C597" s="98" t="s">
        <v>1630</v>
      </c>
      <c r="D597" s="99">
        <v>4</v>
      </c>
      <c r="E597" s="99">
        <v>2</v>
      </c>
      <c r="F597" s="99">
        <v>4</v>
      </c>
      <c r="G597" s="99">
        <v>2</v>
      </c>
      <c r="H597" s="99"/>
      <c r="I597" s="99"/>
      <c r="J597" s="99"/>
      <c r="K597" s="34">
        <f t="shared" si="22"/>
        <v>12</v>
      </c>
    </row>
    <row r="598" spans="1:11" s="89" customFormat="1" ht="15">
      <c r="A598" s="95">
        <v>596</v>
      </c>
      <c r="B598" s="96"/>
      <c r="C598" s="98" t="s">
        <v>1631</v>
      </c>
      <c r="D598" s="99">
        <v>2</v>
      </c>
      <c r="E598" s="99">
        <v>1</v>
      </c>
      <c r="F598" s="99">
        <v>2</v>
      </c>
      <c r="G598" s="99">
        <v>1</v>
      </c>
      <c r="H598" s="99"/>
      <c r="I598" s="99"/>
      <c r="J598" s="99"/>
      <c r="K598" s="34">
        <f t="shared" si="22"/>
        <v>6</v>
      </c>
    </row>
    <row r="599" spans="1:11" s="89" customFormat="1" ht="15">
      <c r="A599" s="95">
        <v>597</v>
      </c>
      <c r="B599" s="96"/>
      <c r="C599" s="98" t="s">
        <v>1632</v>
      </c>
      <c r="D599" s="99">
        <v>2</v>
      </c>
      <c r="E599" s="99">
        <v>1</v>
      </c>
      <c r="F599" s="99">
        <v>0</v>
      </c>
      <c r="G599" s="99">
        <v>1</v>
      </c>
      <c r="H599" s="99"/>
      <c r="I599" s="99"/>
      <c r="J599" s="99"/>
      <c r="K599" s="34">
        <f t="shared" si="22"/>
        <v>4</v>
      </c>
    </row>
    <row r="600" spans="1:11" s="89" customFormat="1" ht="15">
      <c r="A600" s="95">
        <v>598</v>
      </c>
      <c r="B600" s="105" t="s">
        <v>795</v>
      </c>
      <c r="C600" s="139"/>
      <c r="D600" s="36"/>
      <c r="E600" s="36"/>
      <c r="F600" s="36"/>
      <c r="G600" s="36"/>
      <c r="H600" s="36"/>
      <c r="I600" s="36"/>
      <c r="J600" s="36"/>
      <c r="K600" s="36"/>
    </row>
    <row r="601" spans="1:11" ht="15">
      <c r="A601" s="95">
        <v>599</v>
      </c>
      <c r="B601" s="100" t="s">
        <v>796</v>
      </c>
      <c r="C601" s="101" t="s">
        <v>1005</v>
      </c>
      <c r="D601" s="101">
        <f>AVERAGE(D602)</f>
        <v>2</v>
      </c>
      <c r="E601" s="101">
        <f>AVERAGE(E602)</f>
        <v>1</v>
      </c>
      <c r="F601" s="101">
        <f>AVERAGE(F602)</f>
        <v>3</v>
      </c>
      <c r="G601" s="101">
        <f>AVERAGE(G602)</f>
        <v>3</v>
      </c>
      <c r="H601" s="101">
        <v>2</v>
      </c>
      <c r="I601" s="101"/>
      <c r="J601" s="101"/>
      <c r="K601" s="101">
        <f aca="true" t="shared" si="23" ref="K601:K608">SUM(D601:J601)</f>
        <v>11</v>
      </c>
    </row>
    <row r="602" spans="1:11" s="89" customFormat="1" ht="15">
      <c r="A602" s="94">
        <v>600</v>
      </c>
      <c r="B602" s="102"/>
      <c r="C602" s="99" t="s">
        <v>1633</v>
      </c>
      <c r="D602" s="99">
        <v>2</v>
      </c>
      <c r="E602" s="99">
        <v>1</v>
      </c>
      <c r="F602" s="99">
        <v>3</v>
      </c>
      <c r="G602" s="99">
        <v>3</v>
      </c>
      <c r="H602" s="99"/>
      <c r="I602" s="99"/>
      <c r="J602" s="99"/>
      <c r="K602" s="34">
        <f t="shared" si="23"/>
        <v>9</v>
      </c>
    </row>
    <row r="603" spans="1:11" ht="15">
      <c r="A603" s="95">
        <v>601</v>
      </c>
      <c r="B603" s="100" t="s">
        <v>797</v>
      </c>
      <c r="C603" s="101" t="s">
        <v>957</v>
      </c>
      <c r="D603" s="101">
        <f>AVERAGE(D604:D608)</f>
        <v>2.4</v>
      </c>
      <c r="E603" s="101">
        <f>AVERAGE(E604:E608)</f>
        <v>1</v>
      </c>
      <c r="F603" s="101">
        <f>AVERAGE(F604:F608)</f>
        <v>2</v>
      </c>
      <c r="G603" s="101">
        <f>AVERAGE(G604:G608)</f>
        <v>2.4</v>
      </c>
      <c r="H603" s="101">
        <v>2</v>
      </c>
      <c r="I603" s="101"/>
      <c r="J603" s="101"/>
      <c r="K603" s="101">
        <f t="shared" si="23"/>
        <v>9.8</v>
      </c>
    </row>
    <row r="604" spans="1:11" s="89" customFormat="1" ht="15">
      <c r="A604" s="94">
        <v>602</v>
      </c>
      <c r="B604" s="102"/>
      <c r="C604" s="99" t="s">
        <v>1634</v>
      </c>
      <c r="D604" s="99">
        <v>2</v>
      </c>
      <c r="E604" s="99">
        <v>1</v>
      </c>
      <c r="F604" s="99">
        <v>2</v>
      </c>
      <c r="G604" s="99">
        <v>3</v>
      </c>
      <c r="H604" s="99"/>
      <c r="I604" s="99"/>
      <c r="J604" s="99"/>
      <c r="K604" s="34">
        <f t="shared" si="23"/>
        <v>8</v>
      </c>
    </row>
    <row r="605" spans="1:11" ht="15">
      <c r="A605" s="95">
        <v>603</v>
      </c>
      <c r="B605" s="96"/>
      <c r="C605" s="108" t="s">
        <v>1635</v>
      </c>
      <c r="D605" s="108">
        <v>2</v>
      </c>
      <c r="E605" s="108">
        <v>1</v>
      </c>
      <c r="F605" s="108">
        <v>2</v>
      </c>
      <c r="G605" s="108">
        <v>2</v>
      </c>
      <c r="H605" s="108"/>
      <c r="I605" s="108"/>
      <c r="J605" s="108"/>
      <c r="K605" s="104">
        <f t="shared" si="23"/>
        <v>7</v>
      </c>
    </row>
    <row r="606" spans="1:11" s="89" customFormat="1" ht="15">
      <c r="A606" s="94">
        <v>604</v>
      </c>
      <c r="B606" s="102"/>
      <c r="C606" s="107" t="s">
        <v>1636</v>
      </c>
      <c r="D606" s="107">
        <v>4</v>
      </c>
      <c r="E606" s="107">
        <v>1</v>
      </c>
      <c r="F606" s="107">
        <v>2</v>
      </c>
      <c r="G606" s="107">
        <v>3</v>
      </c>
      <c r="H606" s="107"/>
      <c r="I606" s="107"/>
      <c r="J606" s="107"/>
      <c r="K606" s="34">
        <f t="shared" si="23"/>
        <v>10</v>
      </c>
    </row>
    <row r="607" spans="1:11" ht="15">
      <c r="A607" s="95">
        <v>605</v>
      </c>
      <c r="B607" s="96"/>
      <c r="C607" s="108" t="s">
        <v>1637</v>
      </c>
      <c r="D607" s="108">
        <v>2</v>
      </c>
      <c r="E607" s="108">
        <v>1</v>
      </c>
      <c r="F607" s="108">
        <v>2</v>
      </c>
      <c r="G607" s="108">
        <v>2</v>
      </c>
      <c r="H607" s="108"/>
      <c r="I607" s="108"/>
      <c r="J607" s="108"/>
      <c r="K607" s="104">
        <f t="shared" si="23"/>
        <v>7</v>
      </c>
    </row>
    <row r="608" spans="1:11" s="89" customFormat="1" ht="15">
      <c r="A608" s="94">
        <v>606</v>
      </c>
      <c r="B608" s="102"/>
      <c r="C608" s="99" t="s">
        <v>1638</v>
      </c>
      <c r="D608" s="99">
        <v>2</v>
      </c>
      <c r="E608" s="99">
        <v>1</v>
      </c>
      <c r="F608" s="99">
        <v>2</v>
      </c>
      <c r="G608" s="99">
        <v>2</v>
      </c>
      <c r="H608" s="99"/>
      <c r="I608" s="99"/>
      <c r="J608" s="99"/>
      <c r="K608" s="34">
        <f t="shared" si="23"/>
        <v>7</v>
      </c>
    </row>
    <row r="609" spans="1:11" ht="15">
      <c r="A609" s="95">
        <v>607</v>
      </c>
      <c r="B609" s="191" t="s">
        <v>798</v>
      </c>
      <c r="C609" s="196" t="s">
        <v>1639</v>
      </c>
      <c r="D609" s="196"/>
      <c r="E609" s="196"/>
      <c r="F609" s="196"/>
      <c r="G609" s="196"/>
      <c r="H609" s="196"/>
      <c r="I609" s="196"/>
      <c r="J609" s="196"/>
      <c r="K609" s="196"/>
    </row>
    <row r="610" spans="1:11" s="89" customFormat="1" ht="15">
      <c r="A610" s="94">
        <v>608</v>
      </c>
      <c r="B610" s="31" t="s">
        <v>799</v>
      </c>
      <c r="C610" s="32" t="s">
        <v>961</v>
      </c>
      <c r="D610" s="32">
        <f>AVERAGE(D611:D617)</f>
        <v>3.4285714285714284</v>
      </c>
      <c r="E610" s="32">
        <f>AVERAGE(E611:E617)</f>
        <v>1.4285714285714286</v>
      </c>
      <c r="F610" s="32">
        <f>AVERAGE(F611:F617)</f>
        <v>3</v>
      </c>
      <c r="G610" s="32">
        <f>AVERAGE(G611:G617)</f>
        <v>2.7142857142857144</v>
      </c>
      <c r="H610" s="32">
        <v>2</v>
      </c>
      <c r="I610" s="32"/>
      <c r="J610" s="32"/>
      <c r="K610" s="32">
        <f aca="true" t="shared" si="24" ref="K610:K617">SUM(D610:J610)</f>
        <v>12.571428571428571</v>
      </c>
    </row>
    <row r="611" spans="1:11" ht="15">
      <c r="A611" s="95">
        <v>609</v>
      </c>
      <c r="B611" s="96"/>
      <c r="C611" s="103" t="s">
        <v>1640</v>
      </c>
      <c r="D611" s="103">
        <v>2</v>
      </c>
      <c r="E611" s="103">
        <v>2</v>
      </c>
      <c r="F611" s="103">
        <v>3</v>
      </c>
      <c r="G611" s="103">
        <v>3</v>
      </c>
      <c r="H611" s="103"/>
      <c r="I611" s="103"/>
      <c r="J611" s="103"/>
      <c r="K611" s="104">
        <f t="shared" si="24"/>
        <v>10</v>
      </c>
    </row>
    <row r="612" spans="1:11" s="89" customFormat="1" ht="15">
      <c r="A612" s="94">
        <v>610</v>
      </c>
      <c r="B612" s="102"/>
      <c r="C612" s="99" t="s">
        <v>1641</v>
      </c>
      <c r="D612" s="99">
        <v>3</v>
      </c>
      <c r="E612" s="99">
        <v>2</v>
      </c>
      <c r="F612" s="99">
        <v>3</v>
      </c>
      <c r="G612" s="99">
        <v>2</v>
      </c>
      <c r="H612" s="99"/>
      <c r="I612" s="99"/>
      <c r="J612" s="99"/>
      <c r="K612" s="34">
        <f t="shared" si="24"/>
        <v>10</v>
      </c>
    </row>
    <row r="613" spans="1:11" ht="15">
      <c r="A613" s="95">
        <v>611</v>
      </c>
      <c r="B613" s="96"/>
      <c r="C613" s="103" t="s">
        <v>1642</v>
      </c>
      <c r="D613" s="103">
        <v>4</v>
      </c>
      <c r="E613" s="103">
        <v>2</v>
      </c>
      <c r="F613" s="103">
        <v>3</v>
      </c>
      <c r="G613" s="103">
        <v>3</v>
      </c>
      <c r="H613" s="103"/>
      <c r="I613" s="103"/>
      <c r="J613" s="103"/>
      <c r="K613" s="104">
        <f t="shared" si="24"/>
        <v>12</v>
      </c>
    </row>
    <row r="614" spans="1:11" s="89" customFormat="1" ht="15">
      <c r="A614" s="94">
        <v>612</v>
      </c>
      <c r="B614" s="102"/>
      <c r="C614" s="99" t="s">
        <v>1643</v>
      </c>
      <c r="D614" s="99">
        <v>4</v>
      </c>
      <c r="E614" s="99">
        <v>1</v>
      </c>
      <c r="F614" s="99">
        <v>3</v>
      </c>
      <c r="G614" s="99">
        <v>3</v>
      </c>
      <c r="H614" s="99"/>
      <c r="I614" s="99"/>
      <c r="J614" s="99"/>
      <c r="K614" s="34">
        <f t="shared" si="24"/>
        <v>11</v>
      </c>
    </row>
    <row r="615" spans="1:11" ht="15">
      <c r="A615" s="95">
        <v>613</v>
      </c>
      <c r="B615" s="96"/>
      <c r="C615" s="103" t="s">
        <v>1644</v>
      </c>
      <c r="D615" s="103">
        <v>4</v>
      </c>
      <c r="E615" s="103">
        <v>1</v>
      </c>
      <c r="F615" s="103">
        <v>3</v>
      </c>
      <c r="G615" s="103">
        <v>3</v>
      </c>
      <c r="H615" s="103"/>
      <c r="I615" s="103"/>
      <c r="J615" s="103"/>
      <c r="K615" s="104">
        <f t="shared" si="24"/>
        <v>11</v>
      </c>
    </row>
    <row r="616" spans="1:11" s="89" customFormat="1" ht="15">
      <c r="A616" s="94">
        <v>614</v>
      </c>
      <c r="B616" s="102"/>
      <c r="C616" s="99" t="s">
        <v>1645</v>
      </c>
      <c r="D616" s="99">
        <v>4</v>
      </c>
      <c r="E616" s="99">
        <v>1</v>
      </c>
      <c r="F616" s="99">
        <v>3</v>
      </c>
      <c r="G616" s="99">
        <v>3</v>
      </c>
      <c r="H616" s="99"/>
      <c r="I616" s="99"/>
      <c r="J616" s="99"/>
      <c r="K616" s="34">
        <f t="shared" si="24"/>
        <v>11</v>
      </c>
    </row>
    <row r="617" spans="1:11" ht="15">
      <c r="A617" s="95">
        <v>615</v>
      </c>
      <c r="B617" s="131"/>
      <c r="C617" s="103" t="s">
        <v>1646</v>
      </c>
      <c r="D617" s="103">
        <v>3</v>
      </c>
      <c r="E617" s="103">
        <v>1</v>
      </c>
      <c r="F617" s="103">
        <v>3</v>
      </c>
      <c r="G617" s="103">
        <v>2</v>
      </c>
      <c r="H617" s="103"/>
      <c r="I617" s="103"/>
      <c r="J617" s="103"/>
      <c r="K617" s="104">
        <f t="shared" si="24"/>
        <v>9</v>
      </c>
    </row>
    <row r="618" spans="1:11" s="89" customFormat="1" ht="15">
      <c r="A618" s="94">
        <v>616</v>
      </c>
      <c r="B618" s="42" t="s">
        <v>800</v>
      </c>
      <c r="C618" s="36"/>
      <c r="D618" s="36"/>
      <c r="E618" s="36"/>
      <c r="F618" s="36"/>
      <c r="G618" s="36"/>
      <c r="H618" s="36"/>
      <c r="I618" s="36"/>
      <c r="J618" s="36"/>
      <c r="K618" s="36"/>
    </row>
    <row r="619" spans="1:11" ht="15">
      <c r="A619" s="95">
        <v>617</v>
      </c>
      <c r="B619" s="121" t="s">
        <v>801</v>
      </c>
      <c r="C619" s="106"/>
      <c r="D619" s="106"/>
      <c r="E619" s="106"/>
      <c r="F619" s="106"/>
      <c r="G619" s="106"/>
      <c r="H619" s="106"/>
      <c r="I619" s="106"/>
      <c r="J619" s="106"/>
      <c r="K619" s="106"/>
    </row>
    <row r="620" spans="1:11" s="89" customFormat="1" ht="15">
      <c r="A620" s="94">
        <v>618</v>
      </c>
      <c r="B620" s="42" t="s">
        <v>802</v>
      </c>
      <c r="C620" s="36"/>
      <c r="D620" s="36"/>
      <c r="E620" s="36"/>
      <c r="F620" s="36"/>
      <c r="G620" s="36"/>
      <c r="H620" s="36"/>
      <c r="I620" s="36"/>
      <c r="J620" s="36"/>
      <c r="K620" s="36"/>
    </row>
    <row r="621" spans="1:11" ht="15">
      <c r="A621" s="95">
        <v>619</v>
      </c>
      <c r="B621" s="100" t="s">
        <v>803</v>
      </c>
      <c r="C621" s="101" t="s">
        <v>1105</v>
      </c>
      <c r="D621" s="101">
        <f>AVERAGE(D622:D628)</f>
        <v>2.4285714285714284</v>
      </c>
      <c r="E621" s="101">
        <f>AVERAGE(E622:E628)</f>
        <v>2</v>
      </c>
      <c r="F621" s="101">
        <f>AVERAGE(F622:F628)</f>
        <v>3</v>
      </c>
      <c r="G621" s="101">
        <f>AVERAGE(G622:G628)</f>
        <v>2.7142857142857144</v>
      </c>
      <c r="H621" s="101">
        <v>2</v>
      </c>
      <c r="I621" s="101"/>
      <c r="J621" s="101"/>
      <c r="K621" s="101">
        <f aca="true" t="shared" si="25" ref="K621:K628">SUM(D621:J621)</f>
        <v>12.142857142857142</v>
      </c>
    </row>
    <row r="622" spans="1:11" ht="15">
      <c r="A622" s="94">
        <v>620</v>
      </c>
      <c r="B622" s="102"/>
      <c r="C622" s="33" t="s">
        <v>1647</v>
      </c>
      <c r="D622" s="103">
        <v>3</v>
      </c>
      <c r="E622" s="103">
        <v>2</v>
      </c>
      <c r="F622" s="103">
        <v>3</v>
      </c>
      <c r="G622" s="103">
        <v>3</v>
      </c>
      <c r="H622" s="103"/>
      <c r="I622" s="103"/>
      <c r="J622" s="103"/>
      <c r="K622" s="104">
        <f t="shared" si="25"/>
        <v>11</v>
      </c>
    </row>
    <row r="623" spans="1:11" ht="15">
      <c r="A623" s="94">
        <v>621</v>
      </c>
      <c r="B623" s="102"/>
      <c r="C623" s="33" t="s">
        <v>1648</v>
      </c>
      <c r="D623" s="103">
        <v>3</v>
      </c>
      <c r="E623" s="103">
        <v>2</v>
      </c>
      <c r="F623" s="103">
        <v>3</v>
      </c>
      <c r="G623" s="103">
        <v>3</v>
      </c>
      <c r="H623" s="103"/>
      <c r="I623" s="103"/>
      <c r="J623" s="103"/>
      <c r="K623" s="104">
        <f t="shared" si="25"/>
        <v>11</v>
      </c>
    </row>
    <row r="624" spans="1:11" ht="15">
      <c r="A624" s="94">
        <v>622</v>
      </c>
      <c r="B624" s="102"/>
      <c r="C624" s="33" t="s">
        <v>1649</v>
      </c>
      <c r="D624" s="103">
        <v>2</v>
      </c>
      <c r="E624" s="103">
        <v>2</v>
      </c>
      <c r="F624" s="103">
        <v>3</v>
      </c>
      <c r="G624" s="103">
        <v>3</v>
      </c>
      <c r="H624" s="103"/>
      <c r="I624" s="103"/>
      <c r="J624" s="103"/>
      <c r="K624" s="104">
        <f t="shared" si="25"/>
        <v>10</v>
      </c>
    </row>
    <row r="625" spans="1:11" ht="15">
      <c r="A625" s="94">
        <v>623</v>
      </c>
      <c r="B625" s="102"/>
      <c r="C625" s="33" t="s">
        <v>1650</v>
      </c>
      <c r="D625" s="103">
        <v>2</v>
      </c>
      <c r="E625" s="103">
        <v>2</v>
      </c>
      <c r="F625" s="103">
        <v>3</v>
      </c>
      <c r="G625" s="103">
        <v>2</v>
      </c>
      <c r="H625" s="103"/>
      <c r="I625" s="103"/>
      <c r="J625" s="103"/>
      <c r="K625" s="104">
        <f t="shared" si="25"/>
        <v>9</v>
      </c>
    </row>
    <row r="626" spans="1:11" ht="15">
      <c r="A626" s="94">
        <v>624</v>
      </c>
      <c r="B626" s="102"/>
      <c r="C626" s="33" t="s">
        <v>1651</v>
      </c>
      <c r="D626" s="103">
        <v>2</v>
      </c>
      <c r="E626" s="103">
        <v>2</v>
      </c>
      <c r="F626" s="103">
        <v>3</v>
      </c>
      <c r="G626" s="103">
        <v>2</v>
      </c>
      <c r="H626" s="103"/>
      <c r="I626" s="103"/>
      <c r="J626" s="103"/>
      <c r="K626" s="104">
        <f t="shared" si="25"/>
        <v>9</v>
      </c>
    </row>
    <row r="627" spans="1:11" ht="15">
      <c r="A627" s="94">
        <v>625</v>
      </c>
      <c r="B627" s="102"/>
      <c r="C627" s="33" t="s">
        <v>1652</v>
      </c>
      <c r="D627" s="103">
        <v>3</v>
      </c>
      <c r="E627" s="103">
        <v>2</v>
      </c>
      <c r="F627" s="103">
        <v>3</v>
      </c>
      <c r="G627" s="103">
        <v>3</v>
      </c>
      <c r="H627" s="103"/>
      <c r="I627" s="103"/>
      <c r="J627" s="103"/>
      <c r="K627" s="104">
        <f t="shared" si="25"/>
        <v>11</v>
      </c>
    </row>
    <row r="628" spans="1:11" ht="15">
      <c r="A628" s="94">
        <v>626</v>
      </c>
      <c r="B628" s="102"/>
      <c r="C628" s="33" t="s">
        <v>1653</v>
      </c>
      <c r="D628" s="103">
        <v>2</v>
      </c>
      <c r="E628" s="103">
        <v>2</v>
      </c>
      <c r="F628" s="103">
        <v>3</v>
      </c>
      <c r="G628" s="103">
        <v>3</v>
      </c>
      <c r="H628" s="103"/>
      <c r="I628" s="103"/>
      <c r="J628" s="103"/>
      <c r="K628" s="104">
        <f t="shared" si="25"/>
        <v>10</v>
      </c>
    </row>
    <row r="629" spans="1:11" s="89" customFormat="1" ht="15">
      <c r="A629" s="94">
        <v>627</v>
      </c>
      <c r="B629" s="42" t="s">
        <v>804</v>
      </c>
      <c r="C629" s="36"/>
      <c r="D629" s="36"/>
      <c r="E629" s="36"/>
      <c r="F629" s="36"/>
      <c r="G629" s="36"/>
      <c r="H629" s="36"/>
      <c r="I629" s="36"/>
      <c r="J629" s="36"/>
      <c r="K629" s="36"/>
    </row>
    <row r="630" spans="1:11" ht="15">
      <c r="A630" s="95">
        <v>628</v>
      </c>
      <c r="B630" s="100" t="s">
        <v>805</v>
      </c>
      <c r="C630" s="101" t="s">
        <v>1097</v>
      </c>
      <c r="D630" s="101">
        <f>AVERAGE(D631:D636)</f>
        <v>3</v>
      </c>
      <c r="E630" s="101">
        <f>AVERAGE(E631:E636)</f>
        <v>2</v>
      </c>
      <c r="F630" s="101">
        <f>AVERAGE(F631:F636)</f>
        <v>3</v>
      </c>
      <c r="G630" s="101">
        <f>AVERAGE(G631:G636)</f>
        <v>2.3333333333333335</v>
      </c>
      <c r="H630" s="101">
        <v>3</v>
      </c>
      <c r="I630" s="101"/>
      <c r="J630" s="101"/>
      <c r="K630" s="101">
        <f aca="true" t="shared" si="26" ref="K630:K644">SUM(D630:J630)</f>
        <v>13.333333333333334</v>
      </c>
    </row>
    <row r="631" spans="1:11" s="89" customFormat="1" ht="15">
      <c r="A631" s="94">
        <v>629</v>
      </c>
      <c r="B631" s="102"/>
      <c r="C631" s="99" t="s">
        <v>1654</v>
      </c>
      <c r="D631" s="99">
        <v>3</v>
      </c>
      <c r="E631" s="99">
        <v>2</v>
      </c>
      <c r="F631" s="99">
        <v>3</v>
      </c>
      <c r="G631" s="99">
        <v>3</v>
      </c>
      <c r="H631" s="99"/>
      <c r="I631" s="99"/>
      <c r="J631" s="99"/>
      <c r="K631" s="34">
        <f t="shared" si="26"/>
        <v>11</v>
      </c>
    </row>
    <row r="632" spans="1:11" ht="15">
      <c r="A632" s="95">
        <v>630</v>
      </c>
      <c r="B632" s="96"/>
      <c r="C632" s="108" t="s">
        <v>1655</v>
      </c>
      <c r="D632" s="108">
        <v>2</v>
      </c>
      <c r="E632" s="108">
        <v>2</v>
      </c>
      <c r="F632" s="108">
        <v>3</v>
      </c>
      <c r="G632" s="108">
        <v>2</v>
      </c>
      <c r="H632" s="108"/>
      <c r="I632" s="108"/>
      <c r="J632" s="108"/>
      <c r="K632" s="104">
        <f t="shared" si="26"/>
        <v>9</v>
      </c>
    </row>
    <row r="633" spans="1:11" s="89" customFormat="1" ht="15">
      <c r="A633" s="94">
        <v>631</v>
      </c>
      <c r="B633" s="102"/>
      <c r="C633" s="107" t="s">
        <v>1656</v>
      </c>
      <c r="D633" s="107">
        <v>3</v>
      </c>
      <c r="E633" s="107">
        <v>2</v>
      </c>
      <c r="F633" s="107">
        <v>3</v>
      </c>
      <c r="G633" s="107">
        <v>3</v>
      </c>
      <c r="H633" s="107"/>
      <c r="I633" s="107"/>
      <c r="J633" s="107"/>
      <c r="K633" s="34">
        <f t="shared" si="26"/>
        <v>11</v>
      </c>
    </row>
    <row r="634" spans="1:11" ht="15">
      <c r="A634" s="95">
        <v>632</v>
      </c>
      <c r="B634" s="96"/>
      <c r="C634" s="108" t="s">
        <v>1657</v>
      </c>
      <c r="D634" s="108">
        <v>4</v>
      </c>
      <c r="E634" s="108">
        <v>2</v>
      </c>
      <c r="F634" s="108">
        <v>3</v>
      </c>
      <c r="G634" s="108">
        <v>2</v>
      </c>
      <c r="H634" s="108"/>
      <c r="I634" s="108"/>
      <c r="J634" s="108"/>
      <c r="K634" s="104">
        <f t="shared" si="26"/>
        <v>11</v>
      </c>
    </row>
    <row r="635" spans="1:11" s="89" customFormat="1" ht="15">
      <c r="A635" s="94">
        <v>633</v>
      </c>
      <c r="B635" s="102"/>
      <c r="C635" s="107" t="s">
        <v>1658</v>
      </c>
      <c r="D635" s="107">
        <v>3</v>
      </c>
      <c r="E635" s="107">
        <v>2</v>
      </c>
      <c r="F635" s="107">
        <v>3</v>
      </c>
      <c r="G635" s="107">
        <v>2</v>
      </c>
      <c r="H635" s="107"/>
      <c r="I635" s="107"/>
      <c r="J635" s="107"/>
      <c r="K635" s="34">
        <f t="shared" si="26"/>
        <v>10</v>
      </c>
    </row>
    <row r="636" spans="1:11" ht="15">
      <c r="A636" s="95">
        <v>634</v>
      </c>
      <c r="B636" s="89"/>
      <c r="C636" s="103" t="s">
        <v>1659</v>
      </c>
      <c r="D636" s="114">
        <v>3</v>
      </c>
      <c r="E636" s="114">
        <v>2</v>
      </c>
      <c r="F636" s="114">
        <v>3</v>
      </c>
      <c r="G636" s="114">
        <v>2</v>
      </c>
      <c r="H636" s="89"/>
      <c r="I636" s="89"/>
      <c r="J636" s="89"/>
      <c r="K636" s="104">
        <f t="shared" si="26"/>
        <v>10</v>
      </c>
    </row>
    <row r="637" spans="1:11" s="89" customFormat="1" ht="15">
      <c r="A637" s="94">
        <v>635</v>
      </c>
      <c r="B637" s="31" t="s">
        <v>806</v>
      </c>
      <c r="C637" s="32" t="s">
        <v>962</v>
      </c>
      <c r="D637" s="32">
        <f>AVERAGE(D638:D644)</f>
        <v>2.5714285714285716</v>
      </c>
      <c r="E637" s="32">
        <f>AVERAGE(E638:E644)</f>
        <v>2</v>
      </c>
      <c r="F637" s="32">
        <f>AVERAGE(F638:F644)</f>
        <v>3</v>
      </c>
      <c r="G637" s="32">
        <f>AVERAGE(G638:G644)</f>
        <v>2.2857142857142856</v>
      </c>
      <c r="H637" s="32">
        <v>2</v>
      </c>
      <c r="I637" s="32"/>
      <c r="J637" s="32"/>
      <c r="K637" s="32">
        <f t="shared" si="26"/>
        <v>11.857142857142858</v>
      </c>
    </row>
    <row r="638" spans="1:11" s="89" customFormat="1" ht="15">
      <c r="A638" s="95">
        <v>636</v>
      </c>
      <c r="B638" s="96"/>
      <c r="C638" s="98" t="s">
        <v>1660</v>
      </c>
      <c r="D638" s="99">
        <v>3</v>
      </c>
      <c r="E638" s="99">
        <v>2</v>
      </c>
      <c r="F638" s="99">
        <v>3</v>
      </c>
      <c r="G638" s="99">
        <v>2</v>
      </c>
      <c r="H638" s="99"/>
      <c r="I638" s="99"/>
      <c r="J638" s="99"/>
      <c r="K638" s="34">
        <f t="shared" si="26"/>
        <v>10</v>
      </c>
    </row>
    <row r="639" spans="1:11" s="89" customFormat="1" ht="15">
      <c r="A639" s="95">
        <v>637</v>
      </c>
      <c r="B639" s="96"/>
      <c r="C639" s="98" t="s">
        <v>1661</v>
      </c>
      <c r="D639" s="99">
        <v>2</v>
      </c>
      <c r="E639" s="99">
        <v>2</v>
      </c>
      <c r="F639" s="99">
        <v>3</v>
      </c>
      <c r="G639" s="99">
        <v>3</v>
      </c>
      <c r="H639" s="99"/>
      <c r="I639" s="99"/>
      <c r="J639" s="99"/>
      <c r="K639" s="34">
        <f t="shared" si="26"/>
        <v>10</v>
      </c>
    </row>
    <row r="640" spans="1:11" s="89" customFormat="1" ht="15">
      <c r="A640" s="95">
        <v>638</v>
      </c>
      <c r="B640" s="96"/>
      <c r="C640" s="98" t="s">
        <v>1662</v>
      </c>
      <c r="D640" s="99">
        <v>2</v>
      </c>
      <c r="E640" s="99">
        <v>2</v>
      </c>
      <c r="F640" s="99">
        <v>3</v>
      </c>
      <c r="G640" s="99">
        <v>3</v>
      </c>
      <c r="H640" s="99"/>
      <c r="I640" s="99"/>
      <c r="J640" s="99"/>
      <c r="K640" s="34">
        <f t="shared" si="26"/>
        <v>10</v>
      </c>
    </row>
    <row r="641" spans="1:11" s="89" customFormat="1" ht="15">
      <c r="A641" s="95">
        <v>639</v>
      </c>
      <c r="B641" s="96"/>
      <c r="C641" s="98" t="s">
        <v>1663</v>
      </c>
      <c r="D641" s="99">
        <v>3</v>
      </c>
      <c r="E641" s="99">
        <v>2</v>
      </c>
      <c r="F641" s="99">
        <v>3</v>
      </c>
      <c r="G641" s="99">
        <v>2</v>
      </c>
      <c r="H641" s="99"/>
      <c r="I641" s="99"/>
      <c r="J641" s="99"/>
      <c r="K641" s="34">
        <f t="shared" si="26"/>
        <v>10</v>
      </c>
    </row>
    <row r="642" spans="1:11" s="89" customFormat="1" ht="15">
      <c r="A642" s="95">
        <v>640</v>
      </c>
      <c r="B642" s="96"/>
      <c r="C642" s="98" t="s">
        <v>1664</v>
      </c>
      <c r="D642" s="99">
        <v>2</v>
      </c>
      <c r="E642" s="99">
        <v>2</v>
      </c>
      <c r="F642" s="99">
        <v>3</v>
      </c>
      <c r="G642" s="99">
        <v>2</v>
      </c>
      <c r="H642" s="99"/>
      <c r="I642" s="99"/>
      <c r="J642" s="99"/>
      <c r="K642" s="34">
        <f t="shared" si="26"/>
        <v>9</v>
      </c>
    </row>
    <row r="643" spans="1:11" s="89" customFormat="1" ht="15">
      <c r="A643" s="95">
        <v>641</v>
      </c>
      <c r="B643" s="96"/>
      <c r="C643" s="98" t="s">
        <v>1665</v>
      </c>
      <c r="D643" s="99">
        <v>3</v>
      </c>
      <c r="E643" s="99">
        <v>2</v>
      </c>
      <c r="F643" s="99">
        <v>3</v>
      </c>
      <c r="G643" s="99">
        <v>2</v>
      </c>
      <c r="H643" s="99"/>
      <c r="I643" s="99"/>
      <c r="J643" s="99"/>
      <c r="K643" s="34">
        <f t="shared" si="26"/>
        <v>10</v>
      </c>
    </row>
    <row r="644" spans="1:11" s="89" customFormat="1" ht="15">
      <c r="A644" s="95">
        <v>642</v>
      </c>
      <c r="C644" s="98" t="s">
        <v>1666</v>
      </c>
      <c r="D644" s="99">
        <v>3</v>
      </c>
      <c r="E644" s="99">
        <v>2</v>
      </c>
      <c r="F644" s="99">
        <v>3</v>
      </c>
      <c r="G644" s="99">
        <v>2</v>
      </c>
      <c r="H644" s="99"/>
      <c r="I644" s="99"/>
      <c r="J644" s="99"/>
      <c r="K644" s="34">
        <f t="shared" si="26"/>
        <v>10</v>
      </c>
    </row>
    <row r="645" spans="1:11" ht="15">
      <c r="A645" s="95">
        <v>643</v>
      </c>
      <c r="B645" s="191" t="s">
        <v>807</v>
      </c>
      <c r="C645" s="192" t="s">
        <v>964</v>
      </c>
      <c r="D645" s="192"/>
      <c r="E645" s="192"/>
      <c r="F645" s="192"/>
      <c r="G645" s="192"/>
      <c r="H645" s="192"/>
      <c r="I645" s="192"/>
      <c r="J645" s="192"/>
      <c r="K645" s="192"/>
    </row>
    <row r="646" spans="1:11" s="89" customFormat="1" ht="15">
      <c r="A646" s="94">
        <v>644</v>
      </c>
      <c r="B646" s="31" t="s">
        <v>808</v>
      </c>
      <c r="C646" s="32" t="s">
        <v>1091</v>
      </c>
      <c r="D646" s="32">
        <f>AVERAGE(D647:D658)</f>
        <v>2.8333333333333335</v>
      </c>
      <c r="E646" s="32">
        <f>AVERAGE(E647:E658)</f>
        <v>1.6666666666666667</v>
      </c>
      <c r="F646" s="32">
        <f>AVERAGE(F647:F658)</f>
        <v>2.25</v>
      </c>
      <c r="G646" s="32">
        <f>AVERAGE(G647:G658)</f>
        <v>2.5</v>
      </c>
      <c r="H646" s="32">
        <v>2</v>
      </c>
      <c r="I646" s="32"/>
      <c r="J646" s="32">
        <v>-3</v>
      </c>
      <c r="K646" s="32">
        <f aca="true" t="shared" si="27" ref="K646:K658">SUM(D646:J646)</f>
        <v>8.25</v>
      </c>
    </row>
    <row r="647" spans="1:11" ht="15">
      <c r="A647" s="95">
        <v>645</v>
      </c>
      <c r="B647" s="89"/>
      <c r="C647" s="103" t="s">
        <v>1667</v>
      </c>
      <c r="D647" s="103">
        <v>4</v>
      </c>
      <c r="E647" s="103">
        <v>2</v>
      </c>
      <c r="F647" s="103">
        <v>3</v>
      </c>
      <c r="G647" s="103">
        <v>3</v>
      </c>
      <c r="H647" s="103"/>
      <c r="I647" s="103"/>
      <c r="J647" s="103"/>
      <c r="K647" s="104">
        <f t="shared" si="27"/>
        <v>12</v>
      </c>
    </row>
    <row r="648" spans="1:11" s="89" customFormat="1" ht="15">
      <c r="A648" s="94">
        <v>646</v>
      </c>
      <c r="B648" s="93"/>
      <c r="C648" s="99" t="s">
        <v>1668</v>
      </c>
      <c r="D648" s="99">
        <v>2</v>
      </c>
      <c r="E648" s="99">
        <v>2</v>
      </c>
      <c r="F648" s="99">
        <v>3</v>
      </c>
      <c r="G648" s="99">
        <v>3</v>
      </c>
      <c r="H648" s="99"/>
      <c r="I648" s="99"/>
      <c r="J648" s="99"/>
      <c r="K648" s="34">
        <f t="shared" si="27"/>
        <v>10</v>
      </c>
    </row>
    <row r="649" spans="1:11" ht="15">
      <c r="A649" s="95">
        <v>647</v>
      </c>
      <c r="B649" s="89"/>
      <c r="C649" s="103" t="s">
        <v>1669</v>
      </c>
      <c r="D649" s="103">
        <v>4</v>
      </c>
      <c r="E649" s="103">
        <v>2</v>
      </c>
      <c r="F649" s="103">
        <v>1</v>
      </c>
      <c r="G649" s="103">
        <v>3</v>
      </c>
      <c r="H649" s="103"/>
      <c r="I649" s="103"/>
      <c r="J649" s="103"/>
      <c r="K649" s="104">
        <f t="shared" si="27"/>
        <v>10</v>
      </c>
    </row>
    <row r="650" spans="1:11" s="89" customFormat="1" ht="15">
      <c r="A650" s="94">
        <v>648</v>
      </c>
      <c r="B650" s="93"/>
      <c r="C650" s="99" t="s">
        <v>1670</v>
      </c>
      <c r="D650" s="99">
        <v>4</v>
      </c>
      <c r="E650" s="99">
        <v>2</v>
      </c>
      <c r="F650" s="99">
        <v>3</v>
      </c>
      <c r="G650" s="99">
        <v>2</v>
      </c>
      <c r="H650" s="99"/>
      <c r="I650" s="99"/>
      <c r="J650" s="99"/>
      <c r="K650" s="34">
        <f t="shared" si="27"/>
        <v>11</v>
      </c>
    </row>
    <row r="651" spans="1:11" ht="15">
      <c r="A651" s="95">
        <v>649</v>
      </c>
      <c r="B651" s="89"/>
      <c r="C651" s="103" t="s">
        <v>1671</v>
      </c>
      <c r="D651" s="103">
        <v>4</v>
      </c>
      <c r="E651" s="103">
        <v>2</v>
      </c>
      <c r="F651" s="103">
        <v>3</v>
      </c>
      <c r="G651" s="103">
        <v>2</v>
      </c>
      <c r="H651" s="103"/>
      <c r="I651" s="103"/>
      <c r="J651" s="103"/>
      <c r="K651" s="104">
        <f t="shared" si="27"/>
        <v>11</v>
      </c>
    </row>
    <row r="652" spans="1:11" s="89" customFormat="1" ht="15">
      <c r="A652" s="94">
        <v>650</v>
      </c>
      <c r="B652" s="93"/>
      <c r="C652" s="99" t="s">
        <v>1672</v>
      </c>
      <c r="D652" s="99">
        <v>3</v>
      </c>
      <c r="E652" s="99">
        <v>1</v>
      </c>
      <c r="F652" s="99">
        <v>2</v>
      </c>
      <c r="G652" s="99">
        <v>2</v>
      </c>
      <c r="H652" s="99"/>
      <c r="I652" s="99"/>
      <c r="J652" s="99"/>
      <c r="K652" s="34">
        <f t="shared" si="27"/>
        <v>8</v>
      </c>
    </row>
    <row r="653" spans="1:11" ht="15">
      <c r="A653" s="95">
        <v>651</v>
      </c>
      <c r="B653" s="89"/>
      <c r="C653" s="103" t="s">
        <v>1673</v>
      </c>
      <c r="D653" s="103">
        <v>2</v>
      </c>
      <c r="E653" s="103">
        <v>2</v>
      </c>
      <c r="F653" s="103">
        <v>2</v>
      </c>
      <c r="G653" s="103">
        <v>3</v>
      </c>
      <c r="H653" s="103"/>
      <c r="I653" s="103"/>
      <c r="J653" s="103"/>
      <c r="K653" s="104">
        <f t="shared" si="27"/>
        <v>9</v>
      </c>
    </row>
    <row r="654" spans="1:11" s="89" customFormat="1" ht="15">
      <c r="A654" s="94">
        <v>652</v>
      </c>
      <c r="B654" s="93"/>
      <c r="C654" s="99" t="s">
        <v>1674</v>
      </c>
      <c r="D654" s="99">
        <v>2</v>
      </c>
      <c r="E654" s="99">
        <v>2</v>
      </c>
      <c r="F654" s="99">
        <v>2</v>
      </c>
      <c r="G654" s="99">
        <v>2</v>
      </c>
      <c r="H654" s="99"/>
      <c r="I654" s="99"/>
      <c r="J654" s="99"/>
      <c r="K654" s="34">
        <f t="shared" si="27"/>
        <v>8</v>
      </c>
    </row>
    <row r="655" spans="1:11" ht="15">
      <c r="A655" s="95">
        <v>653</v>
      </c>
      <c r="B655" s="89"/>
      <c r="C655" s="103" t="s">
        <v>1675</v>
      </c>
      <c r="D655" s="103">
        <v>2</v>
      </c>
      <c r="E655" s="103">
        <v>1</v>
      </c>
      <c r="F655" s="103">
        <v>2</v>
      </c>
      <c r="G655" s="103">
        <v>2</v>
      </c>
      <c r="H655" s="103"/>
      <c r="I655" s="103"/>
      <c r="J655" s="103"/>
      <c r="K655" s="104">
        <f t="shared" si="27"/>
        <v>7</v>
      </c>
    </row>
    <row r="656" spans="1:11" s="89" customFormat="1" ht="15">
      <c r="A656" s="94">
        <v>654</v>
      </c>
      <c r="B656" s="93"/>
      <c r="C656" s="99" t="s">
        <v>1676</v>
      </c>
      <c r="D656" s="99">
        <v>2</v>
      </c>
      <c r="E656" s="99">
        <v>1</v>
      </c>
      <c r="F656" s="99">
        <v>2</v>
      </c>
      <c r="G656" s="99">
        <v>2</v>
      </c>
      <c r="H656" s="99"/>
      <c r="I656" s="99"/>
      <c r="J656" s="99"/>
      <c r="K656" s="34">
        <f t="shared" si="27"/>
        <v>7</v>
      </c>
    </row>
    <row r="657" spans="1:11" ht="15">
      <c r="A657" s="95">
        <v>655</v>
      </c>
      <c r="B657" s="89"/>
      <c r="C657" s="103" t="s">
        <v>1677</v>
      </c>
      <c r="D657" s="103">
        <v>3</v>
      </c>
      <c r="E657" s="103">
        <v>2</v>
      </c>
      <c r="F657" s="103">
        <v>2</v>
      </c>
      <c r="G657" s="103">
        <v>3</v>
      </c>
      <c r="H657" s="103"/>
      <c r="I657" s="103"/>
      <c r="J657" s="103"/>
      <c r="K657" s="104">
        <f t="shared" si="27"/>
        <v>10</v>
      </c>
    </row>
    <row r="658" spans="1:11" s="89" customFormat="1" ht="15">
      <c r="A658" s="94">
        <v>656</v>
      </c>
      <c r="B658" s="93"/>
      <c r="C658" s="99" t="s">
        <v>1678</v>
      </c>
      <c r="D658" s="99">
        <v>2</v>
      </c>
      <c r="E658" s="99">
        <v>1</v>
      </c>
      <c r="F658" s="99">
        <v>2</v>
      </c>
      <c r="G658" s="99">
        <v>3</v>
      </c>
      <c r="H658" s="99"/>
      <c r="I658" s="99"/>
      <c r="J658" s="99"/>
      <c r="K658" s="34">
        <f t="shared" si="27"/>
        <v>8</v>
      </c>
    </row>
    <row r="659" spans="1:11" ht="15">
      <c r="A659" s="95">
        <v>657</v>
      </c>
      <c r="B659" s="105" t="s">
        <v>809</v>
      </c>
      <c r="C659" s="106"/>
      <c r="D659" s="123"/>
      <c r="E659" s="123"/>
      <c r="F659" s="123"/>
      <c r="G659" s="123"/>
      <c r="H659" s="123"/>
      <c r="I659" s="123"/>
      <c r="J659" s="123"/>
      <c r="K659" s="123"/>
    </row>
    <row r="660" spans="1:11" s="89" customFormat="1" ht="15">
      <c r="A660" s="94">
        <v>658</v>
      </c>
      <c r="B660" s="31" t="s">
        <v>810</v>
      </c>
      <c r="C660" s="32" t="s">
        <v>1099</v>
      </c>
      <c r="D660" s="32">
        <f>AVERAGE(D661:D668)</f>
        <v>2.625</v>
      </c>
      <c r="E660" s="32">
        <f>AVERAGE(E661:E668)</f>
        <v>1.875</v>
      </c>
      <c r="F660" s="32">
        <f>AVERAGE(F661:F668)</f>
        <v>3</v>
      </c>
      <c r="G660" s="32">
        <f>AVERAGE(G661:G668)</f>
        <v>2.875</v>
      </c>
      <c r="H660" s="32">
        <v>2</v>
      </c>
      <c r="I660" s="32"/>
      <c r="J660" s="32"/>
      <c r="K660" s="32">
        <f aca="true" t="shared" si="28" ref="K660:K668">SUM(D660:J660)</f>
        <v>12.375</v>
      </c>
    </row>
    <row r="661" spans="1:11" ht="15">
      <c r="A661" s="95">
        <v>659</v>
      </c>
      <c r="B661" s="89"/>
      <c r="C661" s="108" t="s">
        <v>1679</v>
      </c>
      <c r="D661" s="108">
        <v>4</v>
      </c>
      <c r="E661" s="108">
        <v>2</v>
      </c>
      <c r="F661" s="108">
        <v>3</v>
      </c>
      <c r="G661" s="108">
        <v>3</v>
      </c>
      <c r="H661" s="108"/>
      <c r="I661" s="108"/>
      <c r="J661" s="108"/>
      <c r="K661" s="104">
        <f t="shared" si="28"/>
        <v>12</v>
      </c>
    </row>
    <row r="662" spans="1:11" s="89" customFormat="1" ht="15">
      <c r="A662" s="94">
        <v>660</v>
      </c>
      <c r="B662" s="102"/>
      <c r="C662" s="107" t="s">
        <v>1680</v>
      </c>
      <c r="D662" s="107">
        <v>2</v>
      </c>
      <c r="E662" s="107">
        <v>2</v>
      </c>
      <c r="F662" s="107">
        <v>3</v>
      </c>
      <c r="G662" s="107">
        <v>3</v>
      </c>
      <c r="H662" s="107"/>
      <c r="I662" s="107"/>
      <c r="J662" s="107"/>
      <c r="K662" s="34">
        <f t="shared" si="28"/>
        <v>10</v>
      </c>
    </row>
    <row r="663" spans="1:11" ht="15">
      <c r="A663" s="95">
        <v>661</v>
      </c>
      <c r="B663" s="96"/>
      <c r="C663" s="103" t="s">
        <v>1681</v>
      </c>
      <c r="D663" s="103">
        <v>2</v>
      </c>
      <c r="E663" s="103">
        <v>2</v>
      </c>
      <c r="F663" s="103">
        <v>3</v>
      </c>
      <c r="G663" s="103">
        <v>2</v>
      </c>
      <c r="H663" s="103"/>
      <c r="I663" s="103"/>
      <c r="J663" s="103"/>
      <c r="K663" s="104">
        <f t="shared" si="28"/>
        <v>9</v>
      </c>
    </row>
    <row r="664" spans="1:11" s="89" customFormat="1" ht="15">
      <c r="A664" s="94">
        <v>662</v>
      </c>
      <c r="B664" s="102"/>
      <c r="C664" s="99" t="s">
        <v>1682</v>
      </c>
      <c r="D664" s="99">
        <v>3</v>
      </c>
      <c r="E664" s="99">
        <v>1</v>
      </c>
      <c r="F664" s="99">
        <v>3</v>
      </c>
      <c r="G664" s="99">
        <v>3</v>
      </c>
      <c r="H664" s="99"/>
      <c r="I664" s="99"/>
      <c r="J664" s="99"/>
      <c r="K664" s="34">
        <f t="shared" si="28"/>
        <v>10</v>
      </c>
    </row>
    <row r="665" spans="1:11" ht="15">
      <c r="A665" s="95">
        <v>663</v>
      </c>
      <c r="B665" s="96"/>
      <c r="C665" s="103" t="s">
        <v>1683</v>
      </c>
      <c r="D665" s="103">
        <v>2</v>
      </c>
      <c r="E665" s="103">
        <v>2</v>
      </c>
      <c r="F665" s="103">
        <v>3</v>
      </c>
      <c r="G665" s="103">
        <v>3</v>
      </c>
      <c r="H665" s="103"/>
      <c r="I665" s="103"/>
      <c r="J665" s="103"/>
      <c r="K665" s="104">
        <f t="shared" si="28"/>
        <v>10</v>
      </c>
    </row>
    <row r="666" spans="1:11" s="89" customFormat="1" ht="15">
      <c r="A666" s="94">
        <v>664</v>
      </c>
      <c r="B666" s="102"/>
      <c r="C666" s="99" t="s">
        <v>1684</v>
      </c>
      <c r="D666" s="99">
        <v>2</v>
      </c>
      <c r="E666" s="99">
        <v>2</v>
      </c>
      <c r="F666" s="99">
        <v>3</v>
      </c>
      <c r="G666" s="99">
        <v>3</v>
      </c>
      <c r="H666" s="99"/>
      <c r="I666" s="99"/>
      <c r="J666" s="99"/>
      <c r="K666" s="34">
        <f t="shared" si="28"/>
        <v>10</v>
      </c>
    </row>
    <row r="667" spans="1:11" ht="15">
      <c r="A667" s="95">
        <v>665</v>
      </c>
      <c r="B667" s="96"/>
      <c r="C667" s="103" t="s">
        <v>1685</v>
      </c>
      <c r="D667" s="103">
        <v>2</v>
      </c>
      <c r="E667" s="103">
        <v>2</v>
      </c>
      <c r="F667" s="103">
        <v>3</v>
      </c>
      <c r="G667" s="103">
        <v>3</v>
      </c>
      <c r="H667" s="103"/>
      <c r="I667" s="103"/>
      <c r="J667" s="103"/>
      <c r="K667" s="104">
        <f t="shared" si="28"/>
        <v>10</v>
      </c>
    </row>
    <row r="668" spans="1:11" s="89" customFormat="1" ht="15">
      <c r="A668" s="94">
        <v>666</v>
      </c>
      <c r="B668" s="93"/>
      <c r="C668" s="99" t="s">
        <v>1686</v>
      </c>
      <c r="D668" s="99">
        <v>4</v>
      </c>
      <c r="E668" s="99">
        <v>2</v>
      </c>
      <c r="F668" s="99">
        <v>3</v>
      </c>
      <c r="G668" s="99">
        <v>3</v>
      </c>
      <c r="H668" s="99"/>
      <c r="I668" s="99"/>
      <c r="J668" s="99"/>
      <c r="K668" s="34">
        <f t="shared" si="28"/>
        <v>12</v>
      </c>
    </row>
    <row r="669" spans="1:11" ht="15">
      <c r="A669" s="95">
        <v>667</v>
      </c>
      <c r="B669" s="121" t="s">
        <v>811</v>
      </c>
      <c r="C669" s="106"/>
      <c r="D669" s="106"/>
      <c r="E669" s="106"/>
      <c r="F669" s="106"/>
      <c r="G669" s="106"/>
      <c r="H669" s="106"/>
      <c r="I669" s="106"/>
      <c r="J669" s="106"/>
      <c r="K669" s="106"/>
    </row>
    <row r="670" spans="1:11" s="89" customFormat="1" ht="15">
      <c r="A670" s="94">
        <v>668</v>
      </c>
      <c r="B670" s="42" t="s">
        <v>812</v>
      </c>
      <c r="C670" s="36"/>
      <c r="D670" s="36"/>
      <c r="E670" s="36"/>
      <c r="F670" s="36"/>
      <c r="G670" s="36"/>
      <c r="H670" s="36"/>
      <c r="I670" s="36"/>
      <c r="J670" s="36"/>
      <c r="K670" s="36"/>
    </row>
    <row r="671" spans="1:11" ht="15">
      <c r="A671" s="95">
        <v>669</v>
      </c>
      <c r="B671" s="121" t="s">
        <v>813</v>
      </c>
      <c r="C671" s="106"/>
      <c r="D671" s="106"/>
      <c r="E671" s="106"/>
      <c r="F671" s="106"/>
      <c r="G671" s="106"/>
      <c r="H671" s="106"/>
      <c r="I671" s="106"/>
      <c r="J671" s="106"/>
      <c r="K671" s="106"/>
    </row>
    <row r="672" spans="1:11" s="89" customFormat="1" ht="15">
      <c r="A672" s="94">
        <v>670</v>
      </c>
      <c r="B672" s="42" t="s">
        <v>814</v>
      </c>
      <c r="C672" s="36"/>
      <c r="D672" s="36"/>
      <c r="E672" s="36"/>
      <c r="F672" s="36"/>
      <c r="G672" s="36"/>
      <c r="H672" s="36"/>
      <c r="I672" s="36"/>
      <c r="J672" s="36"/>
      <c r="K672" s="36"/>
    </row>
    <row r="673" spans="1:11" ht="15">
      <c r="A673" s="95">
        <v>671</v>
      </c>
      <c r="B673" s="191" t="s">
        <v>815</v>
      </c>
      <c r="C673" s="196" t="s">
        <v>1687</v>
      </c>
      <c r="D673" s="196"/>
      <c r="E673" s="196"/>
      <c r="F673" s="196"/>
      <c r="G673" s="196"/>
      <c r="H673" s="196"/>
      <c r="I673" s="196"/>
      <c r="J673" s="196"/>
      <c r="K673" s="196"/>
    </row>
    <row r="674" spans="1:11" s="89" customFormat="1" ht="15">
      <c r="A674" s="94">
        <v>672</v>
      </c>
      <c r="B674" s="31" t="s">
        <v>816</v>
      </c>
      <c r="C674" s="32" t="s">
        <v>982</v>
      </c>
      <c r="D674" s="32">
        <f>AVERAGE(D675:D682)</f>
        <v>2.625</v>
      </c>
      <c r="E674" s="32">
        <f>AVERAGE(E675:E682)</f>
        <v>1.125</v>
      </c>
      <c r="F674" s="32">
        <f>AVERAGE(F675:F682)</f>
        <v>2.125</v>
      </c>
      <c r="G674" s="32">
        <f>AVERAGE(G675:G682)</f>
        <v>2.25</v>
      </c>
      <c r="H674" s="32">
        <v>2</v>
      </c>
      <c r="I674" s="32"/>
      <c r="J674" s="32"/>
      <c r="K674" s="32">
        <f aca="true" t="shared" si="29" ref="K674:K682">SUM(D674:J674)</f>
        <v>10.125</v>
      </c>
    </row>
    <row r="675" spans="1:11" ht="15">
      <c r="A675" s="95">
        <v>673</v>
      </c>
      <c r="B675" s="96"/>
      <c r="C675" s="103" t="s">
        <v>1688</v>
      </c>
      <c r="D675" s="103">
        <v>4</v>
      </c>
      <c r="E675" s="103">
        <v>2</v>
      </c>
      <c r="F675" s="103">
        <v>3</v>
      </c>
      <c r="G675" s="103">
        <v>2</v>
      </c>
      <c r="H675" s="103"/>
      <c r="I675" s="103"/>
      <c r="J675" s="103"/>
      <c r="K675" s="104">
        <f t="shared" si="29"/>
        <v>11</v>
      </c>
    </row>
    <row r="676" spans="1:11" s="89" customFormat="1" ht="15">
      <c r="A676" s="94">
        <v>674</v>
      </c>
      <c r="B676" s="102"/>
      <c r="C676" s="99" t="s">
        <v>1689</v>
      </c>
      <c r="D676" s="99">
        <v>2</v>
      </c>
      <c r="E676" s="99">
        <v>1</v>
      </c>
      <c r="F676" s="99">
        <v>2</v>
      </c>
      <c r="G676" s="99">
        <v>2</v>
      </c>
      <c r="H676" s="99"/>
      <c r="I676" s="99"/>
      <c r="J676" s="99"/>
      <c r="K676" s="34">
        <f t="shared" si="29"/>
        <v>7</v>
      </c>
    </row>
    <row r="677" spans="1:11" ht="15">
      <c r="A677" s="95">
        <v>675</v>
      </c>
      <c r="B677" s="96"/>
      <c r="C677" s="103" t="s">
        <v>1690</v>
      </c>
      <c r="D677" s="103">
        <v>2</v>
      </c>
      <c r="E677" s="103">
        <v>1</v>
      </c>
      <c r="F677" s="103">
        <v>2</v>
      </c>
      <c r="G677" s="103">
        <v>2</v>
      </c>
      <c r="H677" s="103"/>
      <c r="I677" s="103"/>
      <c r="J677" s="103"/>
      <c r="K677" s="104">
        <f t="shared" si="29"/>
        <v>7</v>
      </c>
    </row>
    <row r="678" spans="1:11" s="89" customFormat="1" ht="15">
      <c r="A678" s="94">
        <v>676</v>
      </c>
      <c r="B678" s="102"/>
      <c r="C678" s="99" t="s">
        <v>1691</v>
      </c>
      <c r="D678" s="99">
        <v>2</v>
      </c>
      <c r="E678" s="99">
        <v>1</v>
      </c>
      <c r="F678" s="99">
        <v>2</v>
      </c>
      <c r="G678" s="99">
        <v>2</v>
      </c>
      <c r="H678" s="99"/>
      <c r="I678" s="99"/>
      <c r="J678" s="99"/>
      <c r="K678" s="34">
        <f t="shared" si="29"/>
        <v>7</v>
      </c>
    </row>
    <row r="679" spans="1:11" ht="15">
      <c r="A679" s="95">
        <v>677</v>
      </c>
      <c r="B679" s="96"/>
      <c r="C679" s="103" t="s">
        <v>1692</v>
      </c>
      <c r="D679" s="108">
        <v>2</v>
      </c>
      <c r="E679" s="108">
        <v>1</v>
      </c>
      <c r="F679" s="108">
        <v>2</v>
      </c>
      <c r="G679" s="108">
        <v>2</v>
      </c>
      <c r="H679" s="103"/>
      <c r="I679" s="103"/>
      <c r="J679" s="103"/>
      <c r="K679" s="104">
        <f t="shared" si="29"/>
        <v>7</v>
      </c>
    </row>
    <row r="680" spans="1:11" s="89" customFormat="1" ht="15">
      <c r="A680" s="94">
        <v>678</v>
      </c>
      <c r="B680" s="102"/>
      <c r="C680" s="99" t="s">
        <v>1693</v>
      </c>
      <c r="D680" s="99">
        <v>3</v>
      </c>
      <c r="E680" s="99">
        <v>1</v>
      </c>
      <c r="F680" s="99">
        <v>2</v>
      </c>
      <c r="G680" s="99">
        <v>2</v>
      </c>
      <c r="H680" s="99"/>
      <c r="I680" s="99"/>
      <c r="J680" s="99"/>
      <c r="K680" s="34">
        <f t="shared" si="29"/>
        <v>8</v>
      </c>
    </row>
    <row r="681" spans="1:11" ht="15">
      <c r="A681" s="95">
        <v>679</v>
      </c>
      <c r="B681" s="96"/>
      <c r="C681" s="103" t="s">
        <v>1694</v>
      </c>
      <c r="D681" s="108">
        <v>3</v>
      </c>
      <c r="E681" s="108">
        <v>1</v>
      </c>
      <c r="F681" s="108">
        <v>2</v>
      </c>
      <c r="G681" s="108">
        <v>3</v>
      </c>
      <c r="H681" s="103"/>
      <c r="I681" s="103"/>
      <c r="J681" s="103"/>
      <c r="K681" s="104">
        <f t="shared" si="29"/>
        <v>9</v>
      </c>
    </row>
    <row r="682" spans="1:11" s="89" customFormat="1" ht="15">
      <c r="A682" s="94">
        <v>680</v>
      </c>
      <c r="B682" s="93"/>
      <c r="C682" s="99" t="s">
        <v>1695</v>
      </c>
      <c r="D682" s="107">
        <v>3</v>
      </c>
      <c r="E682" s="107">
        <v>1</v>
      </c>
      <c r="F682" s="107">
        <v>2</v>
      </c>
      <c r="G682" s="107">
        <v>3</v>
      </c>
      <c r="H682" s="99"/>
      <c r="I682" s="99"/>
      <c r="J682" s="99"/>
      <c r="K682" s="34">
        <f t="shared" si="29"/>
        <v>9</v>
      </c>
    </row>
    <row r="683" spans="1:11" ht="15">
      <c r="A683" s="95">
        <v>681</v>
      </c>
      <c r="B683" s="191" t="s">
        <v>817</v>
      </c>
      <c r="C683" s="192" t="s">
        <v>1092</v>
      </c>
      <c r="D683" s="192"/>
      <c r="E683" s="192"/>
      <c r="F683" s="192"/>
      <c r="G683" s="192"/>
      <c r="H683" s="192"/>
      <c r="I683" s="192"/>
      <c r="J683" s="192"/>
      <c r="K683" s="192"/>
    </row>
    <row r="684" spans="1:11" s="89" customFormat="1" ht="15">
      <c r="A684" s="94">
        <v>682</v>
      </c>
      <c r="B684" s="197" t="s">
        <v>818</v>
      </c>
      <c r="C684" s="190" t="s">
        <v>1093</v>
      </c>
      <c r="D684" s="190"/>
      <c r="E684" s="190"/>
      <c r="F684" s="190"/>
      <c r="G684" s="190"/>
      <c r="H684" s="190"/>
      <c r="I684" s="190"/>
      <c r="J684" s="190"/>
      <c r="K684" s="190"/>
    </row>
    <row r="685" spans="1:11" ht="15">
      <c r="A685" s="95">
        <v>683</v>
      </c>
      <c r="B685" s="198" t="s">
        <v>819</v>
      </c>
      <c r="C685" s="192" t="s">
        <v>957</v>
      </c>
      <c r="D685" s="192"/>
      <c r="E685" s="192"/>
      <c r="F685" s="192"/>
      <c r="G685" s="192"/>
      <c r="H685" s="192"/>
      <c r="I685" s="192"/>
      <c r="J685" s="192"/>
      <c r="K685" s="192"/>
    </row>
    <row r="686" spans="1:11" s="89" customFormat="1" ht="15">
      <c r="A686" s="94">
        <v>684</v>
      </c>
      <c r="B686" s="42" t="s">
        <v>820</v>
      </c>
      <c r="C686" s="36"/>
      <c r="D686" s="36"/>
      <c r="E686" s="36"/>
      <c r="F686" s="36"/>
      <c r="G686" s="36"/>
      <c r="H686" s="36"/>
      <c r="I686" s="36"/>
      <c r="J686" s="36"/>
      <c r="K686" s="36"/>
    </row>
    <row r="687" spans="1:11" ht="15">
      <c r="A687" s="95">
        <v>685</v>
      </c>
      <c r="B687" s="100" t="s">
        <v>821</v>
      </c>
      <c r="C687" s="101" t="s">
        <v>946</v>
      </c>
      <c r="D687" s="101">
        <f>AVERAGE(D688:D689)</f>
        <v>2.5</v>
      </c>
      <c r="E687" s="101">
        <f>AVERAGE(E688:E689)</f>
        <v>2</v>
      </c>
      <c r="F687" s="101">
        <f>AVERAGE(F688:F689)</f>
        <v>2</v>
      </c>
      <c r="G687" s="101">
        <f>AVERAGE(G688:G689)</f>
        <v>2</v>
      </c>
      <c r="H687" s="101">
        <v>2</v>
      </c>
      <c r="I687" s="101"/>
      <c r="J687" s="101"/>
      <c r="K687" s="101">
        <f>SUM(D687:J687)</f>
        <v>10.5</v>
      </c>
    </row>
    <row r="688" spans="1:11" s="89" customFormat="1" ht="15">
      <c r="A688" s="94">
        <v>686</v>
      </c>
      <c r="B688" s="102"/>
      <c r="C688" s="99" t="s">
        <v>1696</v>
      </c>
      <c r="D688" s="99">
        <v>2</v>
      </c>
      <c r="E688" s="99">
        <v>2</v>
      </c>
      <c r="F688" s="99">
        <v>2</v>
      </c>
      <c r="G688" s="99">
        <v>2</v>
      </c>
      <c r="H688" s="99"/>
      <c r="I688" s="99"/>
      <c r="J688" s="99"/>
      <c r="K688" s="34">
        <f>SUM(D688:J688)</f>
        <v>8</v>
      </c>
    </row>
    <row r="689" spans="1:11" ht="15">
      <c r="A689" s="95">
        <v>687</v>
      </c>
      <c r="B689" s="89"/>
      <c r="C689" s="103" t="s">
        <v>1697</v>
      </c>
      <c r="D689" s="103">
        <v>3</v>
      </c>
      <c r="E689" s="103">
        <v>2</v>
      </c>
      <c r="F689" s="103">
        <v>2</v>
      </c>
      <c r="G689" s="103">
        <v>2</v>
      </c>
      <c r="H689" s="103"/>
      <c r="I689" s="103"/>
      <c r="J689" s="103"/>
      <c r="K689" s="104">
        <f>SUM(D689:J689)</f>
        <v>9</v>
      </c>
    </row>
    <row r="690" spans="1:11" s="89" customFormat="1" ht="15">
      <c r="A690" s="94">
        <v>688</v>
      </c>
      <c r="B690" s="42" t="s">
        <v>822</v>
      </c>
      <c r="C690" s="36"/>
      <c r="D690" s="36"/>
      <c r="E690" s="36"/>
      <c r="F690" s="36"/>
      <c r="G690" s="36"/>
      <c r="H690" s="36"/>
      <c r="I690" s="36"/>
      <c r="J690" s="36"/>
      <c r="K690" s="36"/>
    </row>
    <row r="691" spans="1:11" ht="15">
      <c r="A691" s="95">
        <v>689</v>
      </c>
      <c r="B691" s="100" t="s">
        <v>823</v>
      </c>
      <c r="C691" s="101" t="s">
        <v>956</v>
      </c>
      <c r="D691" s="101">
        <f>AVERAGE(D692:D700)</f>
        <v>2.7777777777777777</v>
      </c>
      <c r="E691" s="101">
        <f>AVERAGE(E692:E700)</f>
        <v>1.6666666666666667</v>
      </c>
      <c r="F691" s="101">
        <f>AVERAGE(F692:F700)</f>
        <v>3</v>
      </c>
      <c r="G691" s="101">
        <f>AVERAGE(G692:G700)</f>
        <v>2.6666666666666665</v>
      </c>
      <c r="H691" s="101">
        <v>2</v>
      </c>
      <c r="I691" s="101"/>
      <c r="J691" s="101"/>
      <c r="K691" s="101">
        <f aca="true" t="shared" si="30" ref="K691:K711">SUM(D691:J691)</f>
        <v>12.11111111111111</v>
      </c>
    </row>
    <row r="692" spans="1:11" s="89" customFormat="1" ht="15">
      <c r="A692" s="94">
        <v>690</v>
      </c>
      <c r="B692" s="102"/>
      <c r="C692" s="99" t="s">
        <v>1698</v>
      </c>
      <c r="D692" s="99">
        <v>4</v>
      </c>
      <c r="E692" s="99">
        <v>2</v>
      </c>
      <c r="F692" s="99">
        <v>3</v>
      </c>
      <c r="G692" s="99">
        <v>2</v>
      </c>
      <c r="H692" s="99"/>
      <c r="I692" s="99"/>
      <c r="J692" s="99"/>
      <c r="K692" s="34">
        <f t="shared" si="30"/>
        <v>11</v>
      </c>
    </row>
    <row r="693" spans="1:11" ht="15">
      <c r="A693" s="95">
        <v>691</v>
      </c>
      <c r="B693" s="96"/>
      <c r="C693" s="103" t="s">
        <v>1699</v>
      </c>
      <c r="D693" s="103">
        <v>3</v>
      </c>
      <c r="E693" s="103">
        <v>1</v>
      </c>
      <c r="F693" s="103">
        <v>3</v>
      </c>
      <c r="G693" s="103">
        <v>3</v>
      </c>
      <c r="H693" s="103"/>
      <c r="I693" s="103"/>
      <c r="J693" s="103"/>
      <c r="K693" s="104">
        <f t="shared" si="30"/>
        <v>10</v>
      </c>
    </row>
    <row r="694" spans="1:11" s="89" customFormat="1" ht="15">
      <c r="A694" s="94">
        <v>692</v>
      </c>
      <c r="B694" s="102"/>
      <c r="C694" s="99" t="s">
        <v>1700</v>
      </c>
      <c r="D694" s="99">
        <v>2</v>
      </c>
      <c r="E694" s="99">
        <v>1</v>
      </c>
      <c r="F694" s="99">
        <v>3</v>
      </c>
      <c r="G694" s="99">
        <v>2</v>
      </c>
      <c r="H694" s="99"/>
      <c r="I694" s="99"/>
      <c r="J694" s="99"/>
      <c r="K694" s="34">
        <f t="shared" si="30"/>
        <v>8</v>
      </c>
    </row>
    <row r="695" spans="1:11" ht="15">
      <c r="A695" s="95">
        <v>693</v>
      </c>
      <c r="B695" s="96"/>
      <c r="C695" s="103" t="s">
        <v>1701</v>
      </c>
      <c r="D695" s="103">
        <v>2</v>
      </c>
      <c r="E695" s="103">
        <v>2</v>
      </c>
      <c r="F695" s="103">
        <v>3</v>
      </c>
      <c r="G695" s="103">
        <v>2</v>
      </c>
      <c r="H695" s="103"/>
      <c r="I695" s="103"/>
      <c r="J695" s="103"/>
      <c r="K695" s="104">
        <f t="shared" si="30"/>
        <v>9</v>
      </c>
    </row>
    <row r="696" spans="1:11" s="89" customFormat="1" ht="15">
      <c r="A696" s="94">
        <v>694</v>
      </c>
      <c r="B696" s="102"/>
      <c r="C696" s="99" t="s">
        <v>1702</v>
      </c>
      <c r="D696" s="107">
        <v>2</v>
      </c>
      <c r="E696" s="107">
        <v>2</v>
      </c>
      <c r="F696" s="107">
        <v>3</v>
      </c>
      <c r="G696" s="107">
        <v>3</v>
      </c>
      <c r="H696" s="107"/>
      <c r="I696" s="107"/>
      <c r="J696" s="107"/>
      <c r="K696" s="34">
        <f t="shared" si="30"/>
        <v>10</v>
      </c>
    </row>
    <row r="697" spans="1:11" ht="15">
      <c r="A697" s="95">
        <v>695</v>
      </c>
      <c r="B697" s="96"/>
      <c r="C697" s="103" t="s">
        <v>1583</v>
      </c>
      <c r="D697" s="108">
        <v>4</v>
      </c>
      <c r="E697" s="108">
        <v>2</v>
      </c>
      <c r="F697" s="108">
        <v>3</v>
      </c>
      <c r="G697" s="108">
        <v>3</v>
      </c>
      <c r="H697" s="108"/>
      <c r="I697" s="108"/>
      <c r="J697" s="108"/>
      <c r="K697" s="104">
        <f t="shared" si="30"/>
        <v>12</v>
      </c>
    </row>
    <row r="698" spans="1:11" s="89" customFormat="1" ht="15">
      <c r="A698" s="94">
        <v>696</v>
      </c>
      <c r="B698" s="102"/>
      <c r="C698" s="99" t="s">
        <v>1703</v>
      </c>
      <c r="D698" s="107">
        <v>2</v>
      </c>
      <c r="E698" s="107">
        <v>1</v>
      </c>
      <c r="F698" s="107">
        <v>3</v>
      </c>
      <c r="G698" s="107">
        <v>3</v>
      </c>
      <c r="H698" s="107"/>
      <c r="I698" s="107"/>
      <c r="J698" s="107"/>
      <c r="K698" s="34">
        <f t="shared" si="30"/>
        <v>9</v>
      </c>
    </row>
    <row r="699" spans="1:11" ht="15">
      <c r="A699" s="95">
        <v>697</v>
      </c>
      <c r="B699" s="96"/>
      <c r="C699" s="103" t="s">
        <v>1704</v>
      </c>
      <c r="D699" s="108">
        <v>2</v>
      </c>
      <c r="E699" s="108">
        <v>2</v>
      </c>
      <c r="F699" s="108">
        <v>3</v>
      </c>
      <c r="G699" s="108">
        <v>3</v>
      </c>
      <c r="H699" s="108"/>
      <c r="I699" s="108"/>
      <c r="J699" s="108"/>
      <c r="K699" s="104">
        <f t="shared" si="30"/>
        <v>10</v>
      </c>
    </row>
    <row r="700" spans="1:11" s="89" customFormat="1" ht="15">
      <c r="A700" s="94">
        <v>698</v>
      </c>
      <c r="B700" s="93"/>
      <c r="C700" s="99" t="s">
        <v>1705</v>
      </c>
      <c r="D700" s="107">
        <v>4</v>
      </c>
      <c r="E700" s="107">
        <v>2</v>
      </c>
      <c r="F700" s="107">
        <v>3</v>
      </c>
      <c r="G700" s="107">
        <v>3</v>
      </c>
      <c r="H700" s="107"/>
      <c r="I700" s="107"/>
      <c r="J700" s="107"/>
      <c r="K700" s="34">
        <f t="shared" si="30"/>
        <v>12</v>
      </c>
    </row>
    <row r="701" spans="1:11" ht="15">
      <c r="A701" s="95">
        <v>699</v>
      </c>
      <c r="B701" s="100" t="s">
        <v>824</v>
      </c>
      <c r="C701" s="101" t="s">
        <v>954</v>
      </c>
      <c r="D701" s="101">
        <f>AVERAGE(D702:D705)</f>
        <v>2.5</v>
      </c>
      <c r="E701" s="101">
        <f>AVERAGE(E702:E705)</f>
        <v>1.5</v>
      </c>
      <c r="F701" s="101">
        <f>AVERAGE(F702:F705)</f>
        <v>2.5</v>
      </c>
      <c r="G701" s="101">
        <f>AVERAGE(G702:G705)</f>
        <v>2</v>
      </c>
      <c r="H701" s="101">
        <v>2</v>
      </c>
      <c r="I701" s="101"/>
      <c r="J701" s="101"/>
      <c r="K701" s="101">
        <f t="shared" si="30"/>
        <v>10.5</v>
      </c>
    </row>
    <row r="702" spans="1:11" s="89" customFormat="1" ht="15">
      <c r="A702" s="94">
        <v>700</v>
      </c>
      <c r="B702" s="102"/>
      <c r="C702" s="99" t="s">
        <v>1706</v>
      </c>
      <c r="D702" s="99">
        <v>2</v>
      </c>
      <c r="E702" s="99">
        <v>2</v>
      </c>
      <c r="F702" s="99">
        <v>3</v>
      </c>
      <c r="G702" s="99">
        <v>2</v>
      </c>
      <c r="H702" s="99"/>
      <c r="I702" s="99"/>
      <c r="J702" s="99"/>
      <c r="K702" s="34">
        <f t="shared" si="30"/>
        <v>9</v>
      </c>
    </row>
    <row r="703" spans="1:11" ht="15">
      <c r="A703" s="95">
        <v>701</v>
      </c>
      <c r="B703" s="96"/>
      <c r="C703" s="103" t="s">
        <v>1707</v>
      </c>
      <c r="D703" s="103">
        <v>4</v>
      </c>
      <c r="E703" s="103">
        <v>2</v>
      </c>
      <c r="F703" s="103">
        <v>3</v>
      </c>
      <c r="G703" s="103">
        <v>2</v>
      </c>
      <c r="H703" s="103"/>
      <c r="I703" s="103"/>
      <c r="J703" s="103"/>
      <c r="K703" s="104">
        <f t="shared" si="30"/>
        <v>11</v>
      </c>
    </row>
    <row r="704" spans="1:11" ht="15">
      <c r="A704" s="94">
        <v>702</v>
      </c>
      <c r="B704" s="102"/>
      <c r="C704" s="43" t="s">
        <v>1708</v>
      </c>
      <c r="D704" s="108">
        <v>2</v>
      </c>
      <c r="E704" s="108">
        <v>1</v>
      </c>
      <c r="F704" s="108">
        <v>2</v>
      </c>
      <c r="G704" s="108">
        <v>2</v>
      </c>
      <c r="H704" s="103"/>
      <c r="I704" s="103"/>
      <c r="J704" s="103"/>
      <c r="K704" s="104">
        <f t="shared" si="30"/>
        <v>7</v>
      </c>
    </row>
    <row r="705" spans="1:11" s="89" customFormat="1" ht="15">
      <c r="A705" s="94">
        <v>703</v>
      </c>
      <c r="B705" s="93"/>
      <c r="C705" s="99" t="s">
        <v>1709</v>
      </c>
      <c r="D705" s="99">
        <v>2</v>
      </c>
      <c r="E705" s="99">
        <v>1</v>
      </c>
      <c r="F705" s="99">
        <v>2</v>
      </c>
      <c r="G705" s="99">
        <v>2</v>
      </c>
      <c r="H705" s="99"/>
      <c r="I705" s="99"/>
      <c r="J705" s="99"/>
      <c r="K705" s="34">
        <f t="shared" si="30"/>
        <v>7</v>
      </c>
    </row>
    <row r="706" spans="1:11" ht="15">
      <c r="A706" s="95">
        <v>704</v>
      </c>
      <c r="B706" s="100" t="s">
        <v>825</v>
      </c>
      <c r="C706" s="101" t="s">
        <v>1028</v>
      </c>
      <c r="D706" s="101">
        <f>AVERAGE(D707:D711)</f>
        <v>2.2</v>
      </c>
      <c r="E706" s="101">
        <f>AVERAGE(E707:E711)</f>
        <v>0.8</v>
      </c>
      <c r="F706" s="101">
        <f>AVERAGE(F707:F711)</f>
        <v>1.8</v>
      </c>
      <c r="G706" s="101">
        <f>AVERAGE(G707:G711)</f>
        <v>2</v>
      </c>
      <c r="H706" s="101">
        <v>2</v>
      </c>
      <c r="I706" s="101"/>
      <c r="J706" s="101">
        <v>-3</v>
      </c>
      <c r="K706" s="101">
        <f t="shared" si="30"/>
        <v>5.800000000000001</v>
      </c>
    </row>
    <row r="707" spans="1:11" s="89" customFormat="1" ht="15">
      <c r="A707" s="94">
        <v>705</v>
      </c>
      <c r="B707" s="102"/>
      <c r="C707" s="99" t="s">
        <v>1546</v>
      </c>
      <c r="D707" s="124">
        <v>3</v>
      </c>
      <c r="E707" s="124">
        <v>1</v>
      </c>
      <c r="F707" s="124">
        <v>1</v>
      </c>
      <c r="G707" s="124">
        <v>2</v>
      </c>
      <c r="H707" s="99"/>
      <c r="I707" s="99"/>
      <c r="J707" s="99"/>
      <c r="K707" s="34">
        <f t="shared" si="30"/>
        <v>7</v>
      </c>
    </row>
    <row r="708" spans="1:11" ht="15">
      <c r="A708" s="95">
        <v>706</v>
      </c>
      <c r="B708" s="96"/>
      <c r="C708" s="103" t="s">
        <v>1710</v>
      </c>
      <c r="D708" s="114">
        <v>2</v>
      </c>
      <c r="E708" s="114">
        <v>1</v>
      </c>
      <c r="F708" s="114">
        <v>3</v>
      </c>
      <c r="G708" s="114">
        <v>2</v>
      </c>
      <c r="H708" s="103"/>
      <c r="I708" s="103"/>
      <c r="J708" s="103"/>
      <c r="K708" s="104">
        <f t="shared" si="30"/>
        <v>8</v>
      </c>
    </row>
    <row r="709" spans="1:11" s="89" customFormat="1" ht="15">
      <c r="A709" s="94">
        <v>707</v>
      </c>
      <c r="B709" s="102"/>
      <c r="C709" s="99" t="s">
        <v>1711</v>
      </c>
      <c r="D709" s="99">
        <v>0</v>
      </c>
      <c r="E709" s="99">
        <v>0</v>
      </c>
      <c r="F709" s="99">
        <v>3</v>
      </c>
      <c r="G709" s="99">
        <v>0</v>
      </c>
      <c r="H709" s="99"/>
      <c r="I709" s="99"/>
      <c r="J709" s="99"/>
      <c r="K709" s="34">
        <f t="shared" si="30"/>
        <v>3</v>
      </c>
    </row>
    <row r="710" spans="1:11" ht="15">
      <c r="A710" s="95">
        <v>708</v>
      </c>
      <c r="B710" s="96"/>
      <c r="C710" s="103" t="s">
        <v>1712</v>
      </c>
      <c r="D710" s="103">
        <v>2</v>
      </c>
      <c r="E710" s="103">
        <v>1</v>
      </c>
      <c r="F710" s="103">
        <v>1</v>
      </c>
      <c r="G710" s="103">
        <v>3</v>
      </c>
      <c r="H710" s="103"/>
      <c r="I710" s="103"/>
      <c r="J710" s="103"/>
      <c r="K710" s="104">
        <f t="shared" si="30"/>
        <v>7</v>
      </c>
    </row>
    <row r="711" spans="1:11" s="89" customFormat="1" ht="15">
      <c r="A711" s="94">
        <v>709</v>
      </c>
      <c r="B711" s="93"/>
      <c r="C711" s="99" t="s">
        <v>1713</v>
      </c>
      <c r="D711" s="124">
        <v>4</v>
      </c>
      <c r="E711" s="124">
        <v>1</v>
      </c>
      <c r="F711" s="124">
        <v>1</v>
      </c>
      <c r="G711" s="124">
        <v>3</v>
      </c>
      <c r="H711" s="99"/>
      <c r="I711" s="99"/>
      <c r="J711" s="99"/>
      <c r="K711" s="34">
        <f t="shared" si="30"/>
        <v>9</v>
      </c>
    </row>
    <row r="712" spans="1:11" ht="15">
      <c r="A712" s="95">
        <v>710</v>
      </c>
      <c r="B712" s="121" t="s">
        <v>826</v>
      </c>
      <c r="C712" s="106"/>
      <c r="D712" s="106"/>
      <c r="E712" s="106"/>
      <c r="F712" s="106"/>
      <c r="G712" s="106"/>
      <c r="H712" s="106"/>
      <c r="I712" s="106"/>
      <c r="J712" s="106"/>
      <c r="K712" s="106"/>
    </row>
    <row r="713" spans="1:11" s="89" customFormat="1" ht="15">
      <c r="A713" s="94">
        <v>711</v>
      </c>
      <c r="B713" s="42" t="s">
        <v>828</v>
      </c>
      <c r="C713" s="36"/>
      <c r="D713" s="36"/>
      <c r="E713" s="36"/>
      <c r="F713" s="36"/>
      <c r="G713" s="36"/>
      <c r="H713" s="36"/>
      <c r="I713" s="36"/>
      <c r="J713" s="36"/>
      <c r="K713" s="36"/>
    </row>
    <row r="714" spans="1:11" ht="15">
      <c r="A714" s="95">
        <v>712</v>
      </c>
      <c r="B714" s="121" t="s">
        <v>829</v>
      </c>
      <c r="C714" s="106"/>
      <c r="D714" s="106"/>
      <c r="E714" s="106"/>
      <c r="F714" s="106"/>
      <c r="G714" s="106"/>
      <c r="H714" s="106"/>
      <c r="I714" s="106"/>
      <c r="J714" s="106"/>
      <c r="K714" s="106"/>
    </row>
    <row r="715" spans="1:11" s="89" customFormat="1" ht="15">
      <c r="A715" s="94">
        <v>713</v>
      </c>
      <c r="B715" s="42" t="s">
        <v>830</v>
      </c>
      <c r="C715" s="36"/>
      <c r="D715" s="36"/>
      <c r="E715" s="36"/>
      <c r="F715" s="36"/>
      <c r="G715" s="36"/>
      <c r="H715" s="36"/>
      <c r="I715" s="36"/>
      <c r="J715" s="36"/>
      <c r="K715" s="36"/>
    </row>
    <row r="716" spans="1:11" ht="15">
      <c r="A716" s="95">
        <v>714</v>
      </c>
      <c r="B716" s="100" t="s">
        <v>831</v>
      </c>
      <c r="C716" s="101" t="s">
        <v>997</v>
      </c>
      <c r="D716" s="101">
        <f>AVERAGE(D717:D724)</f>
        <v>2.25</v>
      </c>
      <c r="E716" s="101">
        <f>AVERAGE(E717:E724)</f>
        <v>1</v>
      </c>
      <c r="F716" s="101">
        <f>AVERAGE(F717:F724)</f>
        <v>2.25</v>
      </c>
      <c r="G716" s="101">
        <f>AVERAGE(G717:G724)</f>
        <v>2.125</v>
      </c>
      <c r="H716" s="101">
        <v>2</v>
      </c>
      <c r="I716" s="101"/>
      <c r="J716" s="101">
        <v>-3</v>
      </c>
      <c r="K716" s="101">
        <f aca="true" t="shared" si="31" ref="K716:K756">SUM(D716:J716)</f>
        <v>6.625</v>
      </c>
    </row>
    <row r="717" spans="1:11" s="89" customFormat="1" ht="15">
      <c r="A717" s="94">
        <v>715</v>
      </c>
      <c r="B717" s="102"/>
      <c r="C717" s="99" t="s">
        <v>1714</v>
      </c>
      <c r="D717" s="99">
        <v>3</v>
      </c>
      <c r="E717" s="99">
        <v>1</v>
      </c>
      <c r="F717" s="99">
        <v>3</v>
      </c>
      <c r="G717" s="99">
        <v>2</v>
      </c>
      <c r="H717" s="99"/>
      <c r="I717" s="99"/>
      <c r="J717" s="99"/>
      <c r="K717" s="34">
        <f t="shared" si="31"/>
        <v>9</v>
      </c>
    </row>
    <row r="718" spans="1:11" ht="15">
      <c r="A718" s="95">
        <v>716</v>
      </c>
      <c r="B718" s="96"/>
      <c r="C718" s="103" t="s">
        <v>1715</v>
      </c>
      <c r="D718" s="103">
        <v>3</v>
      </c>
      <c r="E718" s="103">
        <v>1</v>
      </c>
      <c r="F718" s="103">
        <v>3</v>
      </c>
      <c r="G718" s="103">
        <v>2</v>
      </c>
      <c r="H718" s="103"/>
      <c r="I718" s="103"/>
      <c r="J718" s="103"/>
      <c r="K718" s="104">
        <f t="shared" si="31"/>
        <v>9</v>
      </c>
    </row>
    <row r="719" spans="1:11" s="89" customFormat="1" ht="15">
      <c r="A719" s="94">
        <v>717</v>
      </c>
      <c r="B719" s="102"/>
      <c r="C719" s="99" t="s">
        <v>1716</v>
      </c>
      <c r="D719" s="99">
        <v>2</v>
      </c>
      <c r="E719" s="99">
        <v>1</v>
      </c>
      <c r="F719" s="99">
        <v>3</v>
      </c>
      <c r="G719" s="99">
        <v>2</v>
      </c>
      <c r="H719" s="99"/>
      <c r="I719" s="99"/>
      <c r="J719" s="99"/>
      <c r="K719" s="34">
        <f t="shared" si="31"/>
        <v>8</v>
      </c>
    </row>
    <row r="720" spans="1:11" ht="15">
      <c r="A720" s="95">
        <v>718</v>
      </c>
      <c r="B720" s="96"/>
      <c r="C720" s="103" t="s">
        <v>1717</v>
      </c>
      <c r="D720" s="103">
        <v>2</v>
      </c>
      <c r="E720" s="103">
        <v>1</v>
      </c>
      <c r="F720" s="103">
        <v>1</v>
      </c>
      <c r="G720" s="103">
        <v>2</v>
      </c>
      <c r="H720" s="103"/>
      <c r="I720" s="103"/>
      <c r="J720" s="103"/>
      <c r="K720" s="104">
        <f t="shared" si="31"/>
        <v>6</v>
      </c>
    </row>
    <row r="721" spans="1:11" s="89" customFormat="1" ht="15">
      <c r="A721" s="94">
        <v>719</v>
      </c>
      <c r="B721" s="102"/>
      <c r="C721" s="99" t="s">
        <v>1718</v>
      </c>
      <c r="D721" s="99">
        <v>2</v>
      </c>
      <c r="E721" s="99">
        <v>1</v>
      </c>
      <c r="F721" s="99">
        <v>2</v>
      </c>
      <c r="G721" s="99">
        <v>2</v>
      </c>
      <c r="H721" s="99"/>
      <c r="I721" s="99"/>
      <c r="J721" s="99"/>
      <c r="K721" s="34">
        <f t="shared" si="31"/>
        <v>7</v>
      </c>
    </row>
    <row r="722" spans="1:11" ht="15">
      <c r="A722" s="95">
        <v>720</v>
      </c>
      <c r="B722" s="96"/>
      <c r="C722" s="103" t="s">
        <v>1719</v>
      </c>
      <c r="D722" s="103">
        <v>2</v>
      </c>
      <c r="E722" s="103">
        <v>1</v>
      </c>
      <c r="F722" s="103">
        <v>2</v>
      </c>
      <c r="G722" s="103">
        <v>3</v>
      </c>
      <c r="H722" s="103"/>
      <c r="I722" s="103"/>
      <c r="J722" s="103"/>
      <c r="K722" s="104">
        <f t="shared" si="31"/>
        <v>8</v>
      </c>
    </row>
    <row r="723" spans="1:11" s="89" customFormat="1" ht="15">
      <c r="A723" s="94">
        <v>721</v>
      </c>
      <c r="B723" s="102"/>
      <c r="C723" s="99" t="s">
        <v>1720</v>
      </c>
      <c r="D723" s="99">
        <v>2</v>
      </c>
      <c r="E723" s="99">
        <v>1</v>
      </c>
      <c r="F723" s="99">
        <v>2</v>
      </c>
      <c r="G723" s="99">
        <v>2</v>
      </c>
      <c r="H723" s="99"/>
      <c r="I723" s="99"/>
      <c r="J723" s="99"/>
      <c r="K723" s="34">
        <f t="shared" si="31"/>
        <v>7</v>
      </c>
    </row>
    <row r="724" spans="1:11" ht="15">
      <c r="A724" s="95">
        <v>722</v>
      </c>
      <c r="B724" s="89"/>
      <c r="C724" s="103" t="s">
        <v>1721</v>
      </c>
      <c r="D724" s="103">
        <v>2</v>
      </c>
      <c r="E724" s="103">
        <v>1</v>
      </c>
      <c r="F724" s="103">
        <v>2</v>
      </c>
      <c r="G724" s="103">
        <v>2</v>
      </c>
      <c r="H724" s="103"/>
      <c r="I724" s="103"/>
      <c r="J724" s="103"/>
      <c r="K724" s="104">
        <f t="shared" si="31"/>
        <v>7</v>
      </c>
    </row>
    <row r="725" spans="1:11" s="89" customFormat="1" ht="15">
      <c r="A725" s="94">
        <v>723</v>
      </c>
      <c r="B725" s="31" t="s">
        <v>832</v>
      </c>
      <c r="C725" s="32" t="s">
        <v>996</v>
      </c>
      <c r="D725" s="32">
        <f>AVERAGE(D726:D733)</f>
        <v>2.125</v>
      </c>
      <c r="E725" s="32">
        <f>AVERAGE(E726:E733)</f>
        <v>1</v>
      </c>
      <c r="F725" s="32">
        <f>AVERAGE(F726:F733)</f>
        <v>2.375</v>
      </c>
      <c r="G725" s="32">
        <f>AVERAGE(G726:G733)</f>
        <v>1.75</v>
      </c>
      <c r="H725" s="32">
        <v>2</v>
      </c>
      <c r="I725" s="32"/>
      <c r="J725" s="32">
        <v>-3</v>
      </c>
      <c r="K725" s="32">
        <f t="shared" si="31"/>
        <v>6.25</v>
      </c>
    </row>
    <row r="726" spans="1:11" ht="15">
      <c r="A726" s="95">
        <v>724</v>
      </c>
      <c r="B726" s="96"/>
      <c r="C726" s="103" t="s">
        <v>1722</v>
      </c>
      <c r="D726" s="103">
        <v>3</v>
      </c>
      <c r="E726" s="103">
        <v>1</v>
      </c>
      <c r="F726" s="103">
        <v>3</v>
      </c>
      <c r="G726" s="103">
        <v>2</v>
      </c>
      <c r="H726" s="103"/>
      <c r="I726" s="103"/>
      <c r="J726" s="103"/>
      <c r="K726" s="104">
        <f t="shared" si="31"/>
        <v>9</v>
      </c>
    </row>
    <row r="727" spans="1:11" s="89" customFormat="1" ht="15">
      <c r="A727" s="94">
        <v>725</v>
      </c>
      <c r="B727" s="102"/>
      <c r="C727" s="99" t="s">
        <v>1723</v>
      </c>
      <c r="D727" s="99">
        <v>3</v>
      </c>
      <c r="E727" s="99">
        <v>1</v>
      </c>
      <c r="F727" s="99">
        <v>3</v>
      </c>
      <c r="G727" s="99">
        <v>2</v>
      </c>
      <c r="H727" s="99"/>
      <c r="I727" s="99"/>
      <c r="J727" s="99"/>
      <c r="K727" s="34">
        <f t="shared" si="31"/>
        <v>9</v>
      </c>
    </row>
    <row r="728" spans="1:11" ht="15">
      <c r="A728" s="95">
        <v>726</v>
      </c>
      <c r="B728" s="96"/>
      <c r="C728" s="103" t="s">
        <v>1724</v>
      </c>
      <c r="D728" s="103">
        <v>2</v>
      </c>
      <c r="E728" s="103">
        <v>1</v>
      </c>
      <c r="F728" s="103">
        <v>3</v>
      </c>
      <c r="G728" s="103">
        <v>2</v>
      </c>
      <c r="H728" s="103"/>
      <c r="I728" s="103"/>
      <c r="J728" s="103"/>
      <c r="K728" s="104">
        <f t="shared" si="31"/>
        <v>8</v>
      </c>
    </row>
    <row r="729" spans="1:11" s="89" customFormat="1" ht="15">
      <c r="A729" s="94">
        <v>727</v>
      </c>
      <c r="B729" s="102"/>
      <c r="C729" s="99" t="s">
        <v>1725</v>
      </c>
      <c r="D729" s="99">
        <v>2</v>
      </c>
      <c r="E729" s="99">
        <v>1</v>
      </c>
      <c r="F729" s="99">
        <v>2</v>
      </c>
      <c r="G729" s="99">
        <v>1</v>
      </c>
      <c r="H729" s="99"/>
      <c r="I729" s="99"/>
      <c r="J729" s="99"/>
      <c r="K729" s="34">
        <f t="shared" si="31"/>
        <v>6</v>
      </c>
    </row>
    <row r="730" spans="1:11" ht="15">
      <c r="A730" s="95">
        <v>728</v>
      </c>
      <c r="B730" s="96"/>
      <c r="C730" s="103" t="s">
        <v>1726</v>
      </c>
      <c r="D730" s="103">
        <v>2</v>
      </c>
      <c r="E730" s="103">
        <v>1</v>
      </c>
      <c r="F730" s="103">
        <v>1</v>
      </c>
      <c r="G730" s="103">
        <v>1</v>
      </c>
      <c r="H730" s="103"/>
      <c r="I730" s="103"/>
      <c r="J730" s="103"/>
      <c r="K730" s="104">
        <f t="shared" si="31"/>
        <v>5</v>
      </c>
    </row>
    <row r="731" spans="1:11" s="89" customFormat="1" ht="15">
      <c r="A731" s="94">
        <v>729</v>
      </c>
      <c r="B731" s="102"/>
      <c r="C731" s="99" t="s">
        <v>1727</v>
      </c>
      <c r="D731" s="99">
        <v>1</v>
      </c>
      <c r="E731" s="99">
        <v>1</v>
      </c>
      <c r="F731" s="99">
        <v>2</v>
      </c>
      <c r="G731" s="99">
        <v>2</v>
      </c>
      <c r="H731" s="99"/>
      <c r="I731" s="99"/>
      <c r="J731" s="99"/>
      <c r="K731" s="34">
        <f t="shared" si="31"/>
        <v>6</v>
      </c>
    </row>
    <row r="732" spans="1:11" ht="15">
      <c r="A732" s="95">
        <v>730</v>
      </c>
      <c r="B732" s="96"/>
      <c r="C732" s="103" t="s">
        <v>1728</v>
      </c>
      <c r="D732" s="103">
        <v>2</v>
      </c>
      <c r="E732" s="103">
        <v>1</v>
      </c>
      <c r="F732" s="103">
        <v>2</v>
      </c>
      <c r="G732" s="103">
        <v>2</v>
      </c>
      <c r="H732" s="103"/>
      <c r="I732" s="103"/>
      <c r="J732" s="103"/>
      <c r="K732" s="104">
        <f t="shared" si="31"/>
        <v>7</v>
      </c>
    </row>
    <row r="733" spans="1:11" s="89" customFormat="1" ht="15">
      <c r="A733" s="94">
        <v>731</v>
      </c>
      <c r="B733" s="93"/>
      <c r="C733" s="99" t="s">
        <v>1729</v>
      </c>
      <c r="D733" s="99">
        <v>2</v>
      </c>
      <c r="E733" s="99">
        <v>1</v>
      </c>
      <c r="F733" s="99">
        <v>3</v>
      </c>
      <c r="G733" s="99">
        <v>2</v>
      </c>
      <c r="H733" s="99"/>
      <c r="I733" s="99"/>
      <c r="J733" s="99"/>
      <c r="K733" s="34">
        <f t="shared" si="31"/>
        <v>8</v>
      </c>
    </row>
    <row r="734" spans="1:11" ht="15">
      <c r="A734" s="95">
        <v>732</v>
      </c>
      <c r="B734" s="100" t="s">
        <v>833</v>
      </c>
      <c r="C734" s="101" t="s">
        <v>979</v>
      </c>
      <c r="D734" s="101">
        <f>AVERAGE(D735:D743)</f>
        <v>2.3333333333333335</v>
      </c>
      <c r="E734" s="101">
        <f>AVERAGE(E735:E743)</f>
        <v>1</v>
      </c>
      <c r="F734" s="101">
        <f>AVERAGE(F735:F743)</f>
        <v>3</v>
      </c>
      <c r="G734" s="101">
        <f>AVERAGE(G735:G743)</f>
        <v>1.6666666666666667</v>
      </c>
      <c r="H734" s="101">
        <v>2</v>
      </c>
      <c r="I734" s="101"/>
      <c r="J734" s="101">
        <v>-3</v>
      </c>
      <c r="K734" s="101">
        <f t="shared" si="31"/>
        <v>7</v>
      </c>
    </row>
    <row r="735" spans="1:11" s="89" customFormat="1" ht="15">
      <c r="A735" s="94">
        <v>733</v>
      </c>
      <c r="B735" s="102"/>
      <c r="C735" s="99" t="s">
        <v>1730</v>
      </c>
      <c r="D735" s="124">
        <v>3</v>
      </c>
      <c r="E735" s="124">
        <v>1</v>
      </c>
      <c r="F735" s="124">
        <v>3</v>
      </c>
      <c r="G735" s="124">
        <v>1</v>
      </c>
      <c r="H735" s="99"/>
      <c r="I735" s="99"/>
      <c r="J735" s="99"/>
      <c r="K735" s="34">
        <f t="shared" si="31"/>
        <v>8</v>
      </c>
    </row>
    <row r="736" spans="1:11" ht="15">
      <c r="A736" s="95">
        <v>734</v>
      </c>
      <c r="B736" s="96"/>
      <c r="C736" s="103" t="s">
        <v>1731</v>
      </c>
      <c r="D736" s="103">
        <v>2</v>
      </c>
      <c r="E736" s="103">
        <v>1</v>
      </c>
      <c r="F736" s="103">
        <v>3</v>
      </c>
      <c r="G736" s="103">
        <v>2</v>
      </c>
      <c r="H736" s="103"/>
      <c r="I736" s="103"/>
      <c r="J736" s="103"/>
      <c r="K736" s="104">
        <f t="shared" si="31"/>
        <v>8</v>
      </c>
    </row>
    <row r="737" spans="1:11" s="89" customFormat="1" ht="15">
      <c r="A737" s="94">
        <v>735</v>
      </c>
      <c r="B737" s="102"/>
      <c r="C737" s="99" t="s">
        <v>1732</v>
      </c>
      <c r="D737" s="99">
        <v>2</v>
      </c>
      <c r="E737" s="99">
        <v>1</v>
      </c>
      <c r="F737" s="99">
        <v>3</v>
      </c>
      <c r="G737" s="99">
        <v>2</v>
      </c>
      <c r="H737" s="99"/>
      <c r="I737" s="99"/>
      <c r="J737" s="99"/>
      <c r="K737" s="34">
        <f t="shared" si="31"/>
        <v>8</v>
      </c>
    </row>
    <row r="738" spans="1:11" ht="15">
      <c r="A738" s="95">
        <v>736</v>
      </c>
      <c r="B738" s="96"/>
      <c r="C738" s="103" t="s">
        <v>1733</v>
      </c>
      <c r="D738" s="103">
        <v>2</v>
      </c>
      <c r="E738" s="103">
        <v>1</v>
      </c>
      <c r="F738" s="103">
        <v>3</v>
      </c>
      <c r="G738" s="103">
        <v>2</v>
      </c>
      <c r="H738" s="103"/>
      <c r="I738" s="103"/>
      <c r="J738" s="103"/>
      <c r="K738" s="104">
        <f t="shared" si="31"/>
        <v>8</v>
      </c>
    </row>
    <row r="739" spans="1:11" s="89" customFormat="1" ht="15">
      <c r="A739" s="94">
        <v>737</v>
      </c>
      <c r="B739" s="102"/>
      <c r="C739" s="99" t="s">
        <v>1734</v>
      </c>
      <c r="D739" s="99">
        <v>2</v>
      </c>
      <c r="E739" s="99">
        <v>1</v>
      </c>
      <c r="F739" s="99">
        <v>3</v>
      </c>
      <c r="G739" s="99">
        <v>1</v>
      </c>
      <c r="H739" s="99"/>
      <c r="I739" s="99"/>
      <c r="J739" s="99"/>
      <c r="K739" s="34">
        <f t="shared" si="31"/>
        <v>7</v>
      </c>
    </row>
    <row r="740" spans="1:11" ht="15">
      <c r="A740" s="95">
        <v>738</v>
      </c>
      <c r="B740" s="96"/>
      <c r="C740" s="103" t="s">
        <v>1735</v>
      </c>
      <c r="D740" s="103">
        <v>2</v>
      </c>
      <c r="E740" s="103">
        <v>1</v>
      </c>
      <c r="F740" s="103">
        <v>3</v>
      </c>
      <c r="G740" s="103">
        <v>2</v>
      </c>
      <c r="H740" s="103"/>
      <c r="I740" s="103"/>
      <c r="J740" s="103"/>
      <c r="K740" s="104">
        <f t="shared" si="31"/>
        <v>8</v>
      </c>
    </row>
    <row r="741" spans="1:11" s="89" customFormat="1" ht="15">
      <c r="A741" s="94">
        <v>739</v>
      </c>
      <c r="B741" s="102"/>
      <c r="C741" s="99" t="s">
        <v>1736</v>
      </c>
      <c r="D741" s="99">
        <v>3</v>
      </c>
      <c r="E741" s="99">
        <v>1</v>
      </c>
      <c r="F741" s="99">
        <v>3</v>
      </c>
      <c r="G741" s="99">
        <v>2</v>
      </c>
      <c r="H741" s="99"/>
      <c r="I741" s="99"/>
      <c r="J741" s="99"/>
      <c r="K741" s="34">
        <f t="shared" si="31"/>
        <v>9</v>
      </c>
    </row>
    <row r="742" spans="1:11" ht="15">
      <c r="A742" s="95">
        <v>740</v>
      </c>
      <c r="B742" s="96"/>
      <c r="C742" s="103" t="s">
        <v>1737</v>
      </c>
      <c r="D742" s="103">
        <v>3</v>
      </c>
      <c r="E742" s="103">
        <v>1</v>
      </c>
      <c r="F742" s="103">
        <v>3</v>
      </c>
      <c r="G742" s="103">
        <v>2</v>
      </c>
      <c r="H742" s="103"/>
      <c r="I742" s="103"/>
      <c r="J742" s="103"/>
      <c r="K742" s="104">
        <f t="shared" si="31"/>
        <v>9</v>
      </c>
    </row>
    <row r="743" spans="1:11" s="89" customFormat="1" ht="15">
      <c r="A743" s="94">
        <v>741</v>
      </c>
      <c r="B743" s="93"/>
      <c r="C743" s="99" t="s">
        <v>1738</v>
      </c>
      <c r="D743" s="99">
        <v>2</v>
      </c>
      <c r="E743" s="99">
        <v>1</v>
      </c>
      <c r="F743" s="99">
        <v>3</v>
      </c>
      <c r="G743" s="99">
        <v>1</v>
      </c>
      <c r="H743" s="99"/>
      <c r="I743" s="99"/>
      <c r="J743" s="99"/>
      <c r="K743" s="34">
        <f t="shared" si="31"/>
        <v>7</v>
      </c>
    </row>
    <row r="744" spans="1:11" ht="15">
      <c r="A744" s="95">
        <v>742</v>
      </c>
      <c r="B744" s="100" t="s">
        <v>834</v>
      </c>
      <c r="C744" s="101" t="s">
        <v>983</v>
      </c>
      <c r="D744" s="101">
        <f>AVERAGE(D745:D752)</f>
        <v>2.5</v>
      </c>
      <c r="E744" s="101">
        <f>AVERAGE(E745:E752)</f>
        <v>1</v>
      </c>
      <c r="F744" s="101">
        <f>AVERAGE(F745:F752)</f>
        <v>2.125</v>
      </c>
      <c r="G744" s="101">
        <f>AVERAGE(G745:G752)</f>
        <v>2</v>
      </c>
      <c r="H744" s="101">
        <v>2</v>
      </c>
      <c r="I744" s="101"/>
      <c r="J744" s="101"/>
      <c r="K744" s="101">
        <f t="shared" si="31"/>
        <v>9.625</v>
      </c>
    </row>
    <row r="745" spans="1:11" s="89" customFormat="1" ht="15">
      <c r="A745" s="94">
        <v>743</v>
      </c>
      <c r="B745" s="102"/>
      <c r="C745" s="99" t="s">
        <v>1739</v>
      </c>
      <c r="D745" s="99">
        <v>4</v>
      </c>
      <c r="E745" s="99">
        <v>1</v>
      </c>
      <c r="F745" s="99">
        <v>3</v>
      </c>
      <c r="G745" s="99">
        <v>2</v>
      </c>
      <c r="H745" s="99"/>
      <c r="I745" s="99"/>
      <c r="J745" s="99"/>
      <c r="K745" s="34">
        <f t="shared" si="31"/>
        <v>10</v>
      </c>
    </row>
    <row r="746" spans="1:11" ht="15">
      <c r="A746" s="95">
        <v>744</v>
      </c>
      <c r="B746" s="96"/>
      <c r="C746" s="103" t="s">
        <v>1740</v>
      </c>
      <c r="D746" s="103">
        <v>3</v>
      </c>
      <c r="E746" s="103">
        <v>1</v>
      </c>
      <c r="F746" s="103">
        <v>2</v>
      </c>
      <c r="G746" s="103">
        <v>2</v>
      </c>
      <c r="H746" s="103"/>
      <c r="I746" s="103"/>
      <c r="J746" s="103"/>
      <c r="K746" s="104">
        <f t="shared" si="31"/>
        <v>8</v>
      </c>
    </row>
    <row r="747" spans="1:11" s="89" customFormat="1" ht="15">
      <c r="A747" s="94">
        <v>745</v>
      </c>
      <c r="B747" s="102"/>
      <c r="C747" s="99" t="s">
        <v>1741</v>
      </c>
      <c r="D747" s="99">
        <v>3</v>
      </c>
      <c r="E747" s="99">
        <v>1</v>
      </c>
      <c r="F747" s="99">
        <v>2</v>
      </c>
      <c r="G747" s="99">
        <v>2</v>
      </c>
      <c r="H747" s="99"/>
      <c r="I747" s="99"/>
      <c r="J747" s="99"/>
      <c r="K747" s="34">
        <f t="shared" si="31"/>
        <v>8</v>
      </c>
    </row>
    <row r="748" spans="1:11" ht="15">
      <c r="A748" s="95">
        <v>746</v>
      </c>
      <c r="B748" s="96"/>
      <c r="C748" s="103" t="s">
        <v>1742</v>
      </c>
      <c r="D748" s="103">
        <v>2</v>
      </c>
      <c r="E748" s="103">
        <v>1</v>
      </c>
      <c r="F748" s="103">
        <v>2</v>
      </c>
      <c r="G748" s="103">
        <v>2</v>
      </c>
      <c r="H748" s="103"/>
      <c r="I748" s="103"/>
      <c r="J748" s="103"/>
      <c r="K748" s="104">
        <f t="shared" si="31"/>
        <v>7</v>
      </c>
    </row>
    <row r="749" spans="1:11" s="89" customFormat="1" ht="15">
      <c r="A749" s="94">
        <v>747</v>
      </c>
      <c r="B749" s="102"/>
      <c r="C749" s="99" t="s">
        <v>1743</v>
      </c>
      <c r="D749" s="99">
        <v>2</v>
      </c>
      <c r="E749" s="99">
        <v>1</v>
      </c>
      <c r="F749" s="99">
        <v>2</v>
      </c>
      <c r="G749" s="99">
        <v>2</v>
      </c>
      <c r="H749" s="99"/>
      <c r="I749" s="99"/>
      <c r="J749" s="99"/>
      <c r="K749" s="34">
        <f t="shared" si="31"/>
        <v>7</v>
      </c>
    </row>
    <row r="750" spans="1:11" ht="15">
      <c r="A750" s="95">
        <v>748</v>
      </c>
      <c r="B750" s="96"/>
      <c r="C750" s="103" t="s">
        <v>1744</v>
      </c>
      <c r="D750" s="103">
        <v>2</v>
      </c>
      <c r="E750" s="103">
        <v>1</v>
      </c>
      <c r="F750" s="103">
        <v>2</v>
      </c>
      <c r="G750" s="103">
        <v>2</v>
      </c>
      <c r="H750" s="103"/>
      <c r="I750" s="103"/>
      <c r="J750" s="103"/>
      <c r="K750" s="104">
        <f t="shared" si="31"/>
        <v>7</v>
      </c>
    </row>
    <row r="751" spans="1:11" s="89" customFormat="1" ht="15">
      <c r="A751" s="94">
        <v>749</v>
      </c>
      <c r="B751" s="102"/>
      <c r="C751" s="99" t="s">
        <v>1745</v>
      </c>
      <c r="D751" s="99">
        <v>2</v>
      </c>
      <c r="E751" s="99">
        <v>1</v>
      </c>
      <c r="F751" s="99">
        <v>2</v>
      </c>
      <c r="G751" s="99">
        <v>2</v>
      </c>
      <c r="H751" s="99"/>
      <c r="I751" s="99"/>
      <c r="J751" s="99"/>
      <c r="K751" s="34">
        <f t="shared" si="31"/>
        <v>7</v>
      </c>
    </row>
    <row r="752" spans="1:11" ht="15">
      <c r="A752" s="95">
        <v>750</v>
      </c>
      <c r="B752" s="89"/>
      <c r="C752" s="103" t="s">
        <v>1746</v>
      </c>
      <c r="D752" s="103">
        <v>2</v>
      </c>
      <c r="E752" s="103">
        <v>1</v>
      </c>
      <c r="F752" s="103">
        <v>2</v>
      </c>
      <c r="G752" s="103">
        <v>2</v>
      </c>
      <c r="H752" s="103"/>
      <c r="I752" s="103"/>
      <c r="J752" s="103"/>
      <c r="K752" s="104">
        <f t="shared" si="31"/>
        <v>7</v>
      </c>
    </row>
    <row r="753" spans="1:11" s="89" customFormat="1" ht="15">
      <c r="A753" s="94">
        <v>751</v>
      </c>
      <c r="B753" s="31" t="s">
        <v>835</v>
      </c>
      <c r="C753" s="32" t="s">
        <v>978</v>
      </c>
      <c r="D753" s="32">
        <f>AVERAGE(D754:D756)</f>
        <v>2.6666666666666665</v>
      </c>
      <c r="E753" s="32">
        <f>AVERAGE(E754:E756)</f>
        <v>1</v>
      </c>
      <c r="F753" s="32">
        <f>AVERAGE(F754:F756)</f>
        <v>2</v>
      </c>
      <c r="G753" s="32">
        <f>AVERAGE(G754:G756)</f>
        <v>3</v>
      </c>
      <c r="H753" s="32">
        <v>2</v>
      </c>
      <c r="I753" s="32"/>
      <c r="J753" s="32">
        <v>-3</v>
      </c>
      <c r="K753" s="32">
        <f t="shared" si="31"/>
        <v>7.666666666666666</v>
      </c>
    </row>
    <row r="754" spans="1:11" ht="15">
      <c r="A754" s="95">
        <v>752</v>
      </c>
      <c r="B754" s="96"/>
      <c r="C754" s="103" t="s">
        <v>1747</v>
      </c>
      <c r="D754" s="103">
        <v>4</v>
      </c>
      <c r="E754" s="103">
        <v>1</v>
      </c>
      <c r="F754" s="103">
        <v>2</v>
      </c>
      <c r="G754" s="103">
        <v>3</v>
      </c>
      <c r="H754" s="103"/>
      <c r="I754" s="103"/>
      <c r="J754" s="103"/>
      <c r="K754" s="104">
        <f t="shared" si="31"/>
        <v>10</v>
      </c>
    </row>
    <row r="755" spans="1:11" s="89" customFormat="1" ht="15">
      <c r="A755" s="94">
        <v>753</v>
      </c>
      <c r="B755" s="102"/>
      <c r="C755" s="99" t="s">
        <v>1748</v>
      </c>
      <c r="D755" s="99">
        <v>2</v>
      </c>
      <c r="E755" s="99">
        <v>1</v>
      </c>
      <c r="F755" s="99">
        <v>2</v>
      </c>
      <c r="G755" s="99">
        <v>3</v>
      </c>
      <c r="H755" s="99"/>
      <c r="I755" s="99"/>
      <c r="J755" s="99"/>
      <c r="K755" s="34">
        <f t="shared" si="31"/>
        <v>8</v>
      </c>
    </row>
    <row r="756" spans="1:11" ht="15">
      <c r="A756" s="95">
        <v>754</v>
      </c>
      <c r="B756" s="89"/>
      <c r="C756" s="125" t="s">
        <v>1749</v>
      </c>
      <c r="D756" s="108">
        <v>2</v>
      </c>
      <c r="E756" s="108">
        <v>1</v>
      </c>
      <c r="F756" s="108">
        <v>2</v>
      </c>
      <c r="G756" s="108">
        <v>3</v>
      </c>
      <c r="H756" s="103"/>
      <c r="I756" s="103"/>
      <c r="J756" s="103"/>
      <c r="K756" s="104">
        <f t="shared" si="31"/>
        <v>8</v>
      </c>
    </row>
    <row r="757" spans="1:11" s="89" customFormat="1" ht="15">
      <c r="A757" s="94">
        <v>755</v>
      </c>
      <c r="B757" s="35" t="s">
        <v>836</v>
      </c>
      <c r="C757" s="36"/>
      <c r="D757" s="36"/>
      <c r="E757" s="36"/>
      <c r="F757" s="36"/>
      <c r="G757" s="36"/>
      <c r="H757" s="36"/>
      <c r="I757" s="36"/>
      <c r="J757" s="36"/>
      <c r="K757" s="36"/>
    </row>
    <row r="758" spans="1:11" ht="15">
      <c r="A758" s="95">
        <v>756</v>
      </c>
      <c r="B758" s="105" t="s">
        <v>837</v>
      </c>
      <c r="C758" s="106"/>
      <c r="D758" s="106"/>
      <c r="E758" s="106"/>
      <c r="F758" s="106"/>
      <c r="G758" s="106"/>
      <c r="H758" s="106"/>
      <c r="I758" s="106"/>
      <c r="J758" s="106"/>
      <c r="K758" s="106"/>
    </row>
    <row r="759" spans="1:11" s="89" customFormat="1" ht="15">
      <c r="A759" s="94">
        <v>757</v>
      </c>
      <c r="B759" s="31" t="s">
        <v>838</v>
      </c>
      <c r="C759" s="32" t="s">
        <v>957</v>
      </c>
      <c r="D759" s="32">
        <f>AVERAGE(D760:D767)</f>
        <v>2.875</v>
      </c>
      <c r="E759" s="32">
        <f>AVERAGE(E760:E767)</f>
        <v>2</v>
      </c>
      <c r="F759" s="32">
        <f>AVERAGE(F760:F767)</f>
        <v>2.875</v>
      </c>
      <c r="G759" s="32">
        <f>AVERAGE(G760:G767)</f>
        <v>2.75</v>
      </c>
      <c r="H759" s="32">
        <v>2</v>
      </c>
      <c r="I759" s="32"/>
      <c r="J759" s="32"/>
      <c r="K759" s="32">
        <f aca="true" t="shared" si="32" ref="K759:K767">SUM(D759:J759)</f>
        <v>12.5</v>
      </c>
    </row>
    <row r="760" spans="1:11" ht="15">
      <c r="A760" s="95">
        <v>758</v>
      </c>
      <c r="B760" s="96"/>
      <c r="C760" s="103" t="s">
        <v>1750</v>
      </c>
      <c r="D760" s="103">
        <v>3</v>
      </c>
      <c r="E760" s="103">
        <v>2</v>
      </c>
      <c r="F760" s="103">
        <v>3</v>
      </c>
      <c r="G760" s="103">
        <v>3</v>
      </c>
      <c r="H760" s="103"/>
      <c r="I760" s="103"/>
      <c r="J760" s="103"/>
      <c r="K760" s="104">
        <f t="shared" si="32"/>
        <v>11</v>
      </c>
    </row>
    <row r="761" spans="1:11" s="89" customFormat="1" ht="15">
      <c r="A761" s="94">
        <v>759</v>
      </c>
      <c r="B761" s="102"/>
      <c r="C761" s="99" t="s">
        <v>1751</v>
      </c>
      <c r="D761" s="99">
        <v>3</v>
      </c>
      <c r="E761" s="99">
        <v>2</v>
      </c>
      <c r="F761" s="99">
        <v>3</v>
      </c>
      <c r="G761" s="99">
        <v>3</v>
      </c>
      <c r="H761" s="99"/>
      <c r="I761" s="99"/>
      <c r="J761" s="99"/>
      <c r="K761" s="34">
        <f t="shared" si="32"/>
        <v>11</v>
      </c>
    </row>
    <row r="762" spans="1:11" ht="15">
      <c r="A762" s="95">
        <v>760</v>
      </c>
      <c r="B762" s="96"/>
      <c r="C762" s="103" t="s">
        <v>1752</v>
      </c>
      <c r="D762" s="103">
        <v>2</v>
      </c>
      <c r="E762" s="103">
        <v>2</v>
      </c>
      <c r="F762" s="103">
        <v>3</v>
      </c>
      <c r="G762" s="103">
        <v>2</v>
      </c>
      <c r="H762" s="103"/>
      <c r="I762" s="103"/>
      <c r="J762" s="103"/>
      <c r="K762" s="104">
        <f t="shared" si="32"/>
        <v>9</v>
      </c>
    </row>
    <row r="763" spans="1:11" s="89" customFormat="1" ht="15">
      <c r="A763" s="94">
        <v>761</v>
      </c>
      <c r="B763" s="102"/>
      <c r="C763" s="99" t="s">
        <v>1753</v>
      </c>
      <c r="D763" s="99">
        <v>3</v>
      </c>
      <c r="E763" s="99">
        <v>2</v>
      </c>
      <c r="F763" s="99">
        <v>2</v>
      </c>
      <c r="G763" s="99">
        <v>3</v>
      </c>
      <c r="H763" s="99"/>
      <c r="I763" s="99"/>
      <c r="J763" s="99"/>
      <c r="K763" s="34">
        <f t="shared" si="32"/>
        <v>10</v>
      </c>
    </row>
    <row r="764" spans="1:11" ht="15">
      <c r="A764" s="111">
        <v>762</v>
      </c>
      <c r="B764" s="112"/>
      <c r="C764" s="103" t="s">
        <v>1754</v>
      </c>
      <c r="D764" s="103">
        <v>3</v>
      </c>
      <c r="E764" s="103">
        <v>2</v>
      </c>
      <c r="F764" s="103">
        <v>3</v>
      </c>
      <c r="G764" s="103">
        <v>3</v>
      </c>
      <c r="H764" s="103"/>
      <c r="I764" s="103"/>
      <c r="J764" s="103"/>
      <c r="K764" s="104">
        <f t="shared" si="32"/>
        <v>11</v>
      </c>
    </row>
    <row r="765" spans="1:11" s="89" customFormat="1" ht="15">
      <c r="A765" s="94">
        <v>763</v>
      </c>
      <c r="B765" s="102"/>
      <c r="C765" s="99" t="s">
        <v>1755</v>
      </c>
      <c r="D765" s="99">
        <v>3</v>
      </c>
      <c r="E765" s="99">
        <v>2</v>
      </c>
      <c r="F765" s="99">
        <v>3</v>
      </c>
      <c r="G765" s="99">
        <v>2</v>
      </c>
      <c r="H765" s="99"/>
      <c r="I765" s="99"/>
      <c r="J765" s="99"/>
      <c r="K765" s="34">
        <f t="shared" si="32"/>
        <v>10</v>
      </c>
    </row>
    <row r="766" spans="1:11" ht="15">
      <c r="A766" s="95">
        <v>764</v>
      </c>
      <c r="B766" s="96"/>
      <c r="C766" s="103" t="s">
        <v>1756</v>
      </c>
      <c r="D766" s="103">
        <v>3</v>
      </c>
      <c r="E766" s="103">
        <v>2</v>
      </c>
      <c r="F766" s="103">
        <v>3</v>
      </c>
      <c r="G766" s="103">
        <v>3</v>
      </c>
      <c r="H766" s="103"/>
      <c r="I766" s="103"/>
      <c r="J766" s="103"/>
      <c r="K766" s="104">
        <f t="shared" si="32"/>
        <v>11</v>
      </c>
    </row>
    <row r="767" spans="1:11" s="89" customFormat="1" ht="15">
      <c r="A767" s="94">
        <v>765</v>
      </c>
      <c r="B767" s="93"/>
      <c r="C767" s="99" t="s">
        <v>1757</v>
      </c>
      <c r="D767" s="99">
        <v>3</v>
      </c>
      <c r="E767" s="99">
        <v>2</v>
      </c>
      <c r="F767" s="99">
        <v>3</v>
      </c>
      <c r="G767" s="99">
        <v>3</v>
      </c>
      <c r="H767" s="99"/>
      <c r="I767" s="99"/>
      <c r="J767" s="99"/>
      <c r="K767" s="34">
        <f t="shared" si="32"/>
        <v>11</v>
      </c>
    </row>
    <row r="768" spans="1:11" ht="15">
      <c r="A768" s="95">
        <v>766</v>
      </c>
      <c r="B768" s="191" t="s">
        <v>839</v>
      </c>
      <c r="C768" s="192" t="s">
        <v>974</v>
      </c>
      <c r="D768" s="192"/>
      <c r="E768" s="192"/>
      <c r="F768" s="192"/>
      <c r="G768" s="192"/>
      <c r="H768" s="192"/>
      <c r="I768" s="192"/>
      <c r="J768" s="192"/>
      <c r="K768" s="192"/>
    </row>
    <row r="769" spans="1:11" s="89" customFormat="1" ht="15">
      <c r="A769" s="94">
        <v>767</v>
      </c>
      <c r="B769" s="31" t="s">
        <v>840</v>
      </c>
      <c r="C769" s="32" t="s">
        <v>969</v>
      </c>
      <c r="D769" s="32">
        <f>AVERAGE(D770:D776)</f>
        <v>2.2857142857142856</v>
      </c>
      <c r="E769" s="32">
        <f>AVERAGE(E770:E776)</f>
        <v>1</v>
      </c>
      <c r="F769" s="32">
        <f>AVERAGE(F770:F776)</f>
        <v>2</v>
      </c>
      <c r="G769" s="32">
        <f>AVERAGE(G770:G776)</f>
        <v>2.5714285714285716</v>
      </c>
      <c r="H769" s="32">
        <v>3</v>
      </c>
      <c r="I769" s="32"/>
      <c r="J769" s="32"/>
      <c r="K769" s="32">
        <f aca="true" t="shared" si="33" ref="K769:K776">SUM(D769:J769)</f>
        <v>10.857142857142858</v>
      </c>
    </row>
    <row r="770" spans="1:11" ht="15">
      <c r="A770" s="95">
        <v>768</v>
      </c>
      <c r="B770" s="96"/>
      <c r="C770" s="103" t="s">
        <v>1758</v>
      </c>
      <c r="D770" s="103">
        <v>2</v>
      </c>
      <c r="E770" s="103">
        <v>1</v>
      </c>
      <c r="F770" s="103">
        <v>2</v>
      </c>
      <c r="G770" s="103">
        <v>2</v>
      </c>
      <c r="H770" s="103"/>
      <c r="I770" s="103"/>
      <c r="J770" s="103"/>
      <c r="K770" s="104">
        <f t="shared" si="33"/>
        <v>7</v>
      </c>
    </row>
    <row r="771" spans="1:11" s="89" customFormat="1" ht="15">
      <c r="A771" s="94">
        <v>769</v>
      </c>
      <c r="B771" s="102"/>
      <c r="C771" s="99" t="s">
        <v>1759</v>
      </c>
      <c r="D771" s="99">
        <v>3</v>
      </c>
      <c r="E771" s="99">
        <v>1</v>
      </c>
      <c r="F771" s="99">
        <v>2</v>
      </c>
      <c r="G771" s="99">
        <v>3</v>
      </c>
      <c r="H771" s="99"/>
      <c r="I771" s="99"/>
      <c r="J771" s="99"/>
      <c r="K771" s="34">
        <f t="shared" si="33"/>
        <v>9</v>
      </c>
    </row>
    <row r="772" spans="1:11" ht="15">
      <c r="A772" s="95">
        <v>770</v>
      </c>
      <c r="B772" s="96"/>
      <c r="C772" s="103" t="s">
        <v>1760</v>
      </c>
      <c r="D772" s="103">
        <v>2</v>
      </c>
      <c r="E772" s="103">
        <v>1</v>
      </c>
      <c r="F772" s="103">
        <v>2</v>
      </c>
      <c r="G772" s="103">
        <v>3</v>
      </c>
      <c r="H772" s="103"/>
      <c r="I772" s="103"/>
      <c r="J772" s="103"/>
      <c r="K772" s="104">
        <f t="shared" si="33"/>
        <v>8</v>
      </c>
    </row>
    <row r="773" spans="1:11" s="89" customFormat="1" ht="15">
      <c r="A773" s="94">
        <v>771</v>
      </c>
      <c r="B773" s="102"/>
      <c r="C773" s="99" t="s">
        <v>1761</v>
      </c>
      <c r="D773" s="99">
        <v>3</v>
      </c>
      <c r="E773" s="99">
        <v>1</v>
      </c>
      <c r="F773" s="99">
        <v>2</v>
      </c>
      <c r="G773" s="99">
        <v>3</v>
      </c>
      <c r="H773" s="99"/>
      <c r="I773" s="99"/>
      <c r="J773" s="99"/>
      <c r="K773" s="34">
        <f t="shared" si="33"/>
        <v>9</v>
      </c>
    </row>
    <row r="774" spans="1:11" ht="15">
      <c r="A774" s="95">
        <v>772</v>
      </c>
      <c r="B774" s="96"/>
      <c r="C774" s="103" t="s">
        <v>1762</v>
      </c>
      <c r="D774" s="103">
        <v>2</v>
      </c>
      <c r="E774" s="103">
        <v>1</v>
      </c>
      <c r="F774" s="103">
        <v>2</v>
      </c>
      <c r="G774" s="103">
        <v>2</v>
      </c>
      <c r="H774" s="103"/>
      <c r="I774" s="103"/>
      <c r="J774" s="103"/>
      <c r="K774" s="104">
        <f t="shared" si="33"/>
        <v>7</v>
      </c>
    </row>
    <row r="775" spans="1:11" s="89" customFormat="1" ht="15">
      <c r="A775" s="94">
        <v>773</v>
      </c>
      <c r="B775" s="102"/>
      <c r="C775" s="99" t="s">
        <v>1763</v>
      </c>
      <c r="D775" s="99">
        <v>2</v>
      </c>
      <c r="E775" s="99">
        <v>1</v>
      </c>
      <c r="F775" s="99">
        <v>2</v>
      </c>
      <c r="G775" s="99">
        <v>2</v>
      </c>
      <c r="H775" s="99"/>
      <c r="I775" s="99"/>
      <c r="J775" s="99"/>
      <c r="K775" s="34">
        <f t="shared" si="33"/>
        <v>7</v>
      </c>
    </row>
    <row r="776" spans="1:11" ht="15">
      <c r="A776" s="95">
        <v>774</v>
      </c>
      <c r="B776" s="89"/>
      <c r="C776" s="103" t="s">
        <v>1764</v>
      </c>
      <c r="D776" s="103">
        <v>2</v>
      </c>
      <c r="E776" s="103">
        <v>1</v>
      </c>
      <c r="F776" s="103">
        <v>2</v>
      </c>
      <c r="G776" s="103">
        <v>3</v>
      </c>
      <c r="H776" s="103"/>
      <c r="I776" s="103"/>
      <c r="J776" s="103"/>
      <c r="K776" s="104">
        <f t="shared" si="33"/>
        <v>8</v>
      </c>
    </row>
    <row r="777" spans="1:11" s="89" customFormat="1" ht="15">
      <c r="A777" s="94">
        <v>775</v>
      </c>
      <c r="B777" s="189" t="s">
        <v>841</v>
      </c>
      <c r="C777" s="190" t="s">
        <v>951</v>
      </c>
      <c r="D777" s="190"/>
      <c r="E777" s="190"/>
      <c r="F777" s="190"/>
      <c r="G777" s="190"/>
      <c r="H777" s="190"/>
      <c r="I777" s="190"/>
      <c r="J777" s="190"/>
      <c r="K777" s="190"/>
    </row>
    <row r="778" spans="1:11" ht="15">
      <c r="A778" s="95">
        <v>776</v>
      </c>
      <c r="B778" s="100" t="s">
        <v>842</v>
      </c>
      <c r="C778" s="101" t="s">
        <v>952</v>
      </c>
      <c r="D778" s="101">
        <f>AVERAGE(D779:D784)</f>
        <v>2</v>
      </c>
      <c r="E778" s="101">
        <f>AVERAGE(E779:E784)</f>
        <v>0.8333333333333334</v>
      </c>
      <c r="F778" s="101">
        <f>AVERAGE(F779:F784)</f>
        <v>1</v>
      </c>
      <c r="G778" s="101">
        <f>AVERAGE(G779:G784)</f>
        <v>2.3333333333333335</v>
      </c>
      <c r="H778" s="101">
        <v>2</v>
      </c>
      <c r="I778" s="101"/>
      <c r="J778" s="101"/>
      <c r="K778" s="101">
        <f aca="true" t="shared" si="34" ref="K778:K789">SUM(D778:J778)</f>
        <v>8.166666666666668</v>
      </c>
    </row>
    <row r="779" spans="1:11" s="89" customFormat="1" ht="15">
      <c r="A779" s="94">
        <v>777</v>
      </c>
      <c r="B779" s="102"/>
      <c r="C779" s="99" t="s">
        <v>1765</v>
      </c>
      <c r="D779" s="99">
        <v>2</v>
      </c>
      <c r="E779" s="99">
        <v>1</v>
      </c>
      <c r="F779" s="99">
        <v>1</v>
      </c>
      <c r="G779" s="99">
        <v>3</v>
      </c>
      <c r="H779" s="99"/>
      <c r="I779" s="99"/>
      <c r="J779" s="99"/>
      <c r="K779" s="34">
        <f t="shared" si="34"/>
        <v>7</v>
      </c>
    </row>
    <row r="780" spans="1:11" ht="15">
      <c r="A780" s="95">
        <v>778</v>
      </c>
      <c r="B780" s="96"/>
      <c r="C780" s="103" t="s">
        <v>1766</v>
      </c>
      <c r="D780" s="103">
        <v>2</v>
      </c>
      <c r="E780" s="103">
        <v>1</v>
      </c>
      <c r="F780" s="103">
        <v>1</v>
      </c>
      <c r="G780" s="103">
        <v>2</v>
      </c>
      <c r="H780" s="103"/>
      <c r="I780" s="103"/>
      <c r="J780" s="103"/>
      <c r="K780" s="104">
        <f t="shared" si="34"/>
        <v>6</v>
      </c>
    </row>
    <row r="781" spans="1:11" s="89" customFormat="1" ht="15">
      <c r="A781" s="94">
        <v>779</v>
      </c>
      <c r="B781" s="102"/>
      <c r="C781" s="99" t="s">
        <v>1767</v>
      </c>
      <c r="D781" s="99">
        <v>2</v>
      </c>
      <c r="E781" s="99">
        <v>1</v>
      </c>
      <c r="F781" s="99">
        <v>1</v>
      </c>
      <c r="G781" s="99">
        <v>3</v>
      </c>
      <c r="H781" s="99"/>
      <c r="I781" s="99"/>
      <c r="J781" s="99"/>
      <c r="K781" s="34">
        <f t="shared" si="34"/>
        <v>7</v>
      </c>
    </row>
    <row r="782" spans="1:11" ht="15">
      <c r="A782" s="95">
        <v>780</v>
      </c>
      <c r="B782" s="96"/>
      <c r="C782" s="103" t="s">
        <v>1768</v>
      </c>
      <c r="D782" s="103">
        <v>2</v>
      </c>
      <c r="E782" s="103">
        <v>0</v>
      </c>
      <c r="F782" s="103">
        <v>1</v>
      </c>
      <c r="G782" s="103">
        <v>2</v>
      </c>
      <c r="H782" s="103"/>
      <c r="I782" s="103"/>
      <c r="J782" s="103"/>
      <c r="K782" s="104">
        <f t="shared" si="34"/>
        <v>5</v>
      </c>
    </row>
    <row r="783" spans="1:11" s="89" customFormat="1" ht="15">
      <c r="A783" s="94">
        <v>781</v>
      </c>
      <c r="B783" s="102"/>
      <c r="C783" s="99" t="s">
        <v>1769</v>
      </c>
      <c r="D783" s="99">
        <v>2</v>
      </c>
      <c r="E783" s="99">
        <v>1</v>
      </c>
      <c r="F783" s="99">
        <v>1</v>
      </c>
      <c r="G783" s="99">
        <v>2</v>
      </c>
      <c r="H783" s="99"/>
      <c r="I783" s="99"/>
      <c r="J783" s="99"/>
      <c r="K783" s="34">
        <f t="shared" si="34"/>
        <v>6</v>
      </c>
    </row>
    <row r="784" spans="1:11" ht="15">
      <c r="A784" s="95">
        <v>782</v>
      </c>
      <c r="B784" s="89"/>
      <c r="C784" s="103" t="s">
        <v>1770</v>
      </c>
      <c r="D784" s="103">
        <v>2</v>
      </c>
      <c r="E784" s="103">
        <v>1</v>
      </c>
      <c r="F784" s="103">
        <v>1</v>
      </c>
      <c r="G784" s="103">
        <v>2</v>
      </c>
      <c r="H784" s="103"/>
      <c r="I784" s="103"/>
      <c r="J784" s="103"/>
      <c r="K784" s="104">
        <f t="shared" si="34"/>
        <v>6</v>
      </c>
    </row>
    <row r="785" spans="1:11" s="89" customFormat="1" ht="15">
      <c r="A785" s="94">
        <v>783</v>
      </c>
      <c r="B785" s="31" t="s">
        <v>843</v>
      </c>
      <c r="C785" s="32" t="s">
        <v>953</v>
      </c>
      <c r="D785" s="32">
        <f>AVERAGE(D786:D789)</f>
        <v>2.75</v>
      </c>
      <c r="E785" s="32">
        <f>AVERAGE(E786:E789)</f>
        <v>1</v>
      </c>
      <c r="F785" s="32">
        <f>AVERAGE(F786:F789)</f>
        <v>1.5</v>
      </c>
      <c r="G785" s="32">
        <f>AVERAGE(G786:G789)</f>
        <v>2</v>
      </c>
      <c r="H785" s="32">
        <v>2</v>
      </c>
      <c r="I785" s="32"/>
      <c r="J785" s="32"/>
      <c r="K785" s="32">
        <f t="shared" si="34"/>
        <v>9.25</v>
      </c>
    </row>
    <row r="786" spans="1:11" ht="15">
      <c r="A786" s="95">
        <v>784</v>
      </c>
      <c r="B786" s="96"/>
      <c r="C786" s="103" t="s">
        <v>1771</v>
      </c>
      <c r="D786" s="103">
        <v>3</v>
      </c>
      <c r="E786" s="103">
        <v>1</v>
      </c>
      <c r="F786" s="103">
        <v>2</v>
      </c>
      <c r="G786" s="103">
        <v>2</v>
      </c>
      <c r="H786" s="103"/>
      <c r="I786" s="103"/>
      <c r="J786" s="103"/>
      <c r="K786" s="104">
        <f t="shared" si="34"/>
        <v>8</v>
      </c>
    </row>
    <row r="787" spans="1:11" s="89" customFormat="1" ht="15">
      <c r="A787" s="94">
        <v>785</v>
      </c>
      <c r="B787" s="102"/>
      <c r="C787" s="99" t="s">
        <v>1772</v>
      </c>
      <c r="D787" s="99">
        <v>3</v>
      </c>
      <c r="E787" s="99">
        <v>1</v>
      </c>
      <c r="F787" s="99">
        <v>2</v>
      </c>
      <c r="G787" s="99">
        <v>2</v>
      </c>
      <c r="H787" s="99"/>
      <c r="I787" s="99"/>
      <c r="J787" s="99"/>
      <c r="K787" s="34">
        <f t="shared" si="34"/>
        <v>8</v>
      </c>
    </row>
    <row r="788" spans="1:11" ht="15">
      <c r="A788" s="95">
        <v>786</v>
      </c>
      <c r="B788" s="96"/>
      <c r="C788" s="103" t="s">
        <v>1773</v>
      </c>
      <c r="D788" s="103">
        <v>2</v>
      </c>
      <c r="E788" s="103">
        <v>1</v>
      </c>
      <c r="F788" s="103">
        <v>1</v>
      </c>
      <c r="G788" s="103">
        <v>2</v>
      </c>
      <c r="H788" s="103"/>
      <c r="I788" s="103"/>
      <c r="J788" s="103"/>
      <c r="K788" s="104">
        <f t="shared" si="34"/>
        <v>6</v>
      </c>
    </row>
    <row r="789" spans="1:11" s="89" customFormat="1" ht="15">
      <c r="A789" s="94">
        <v>787</v>
      </c>
      <c r="B789" s="93"/>
      <c r="C789" s="99" t="s">
        <v>1774</v>
      </c>
      <c r="D789" s="99">
        <v>3</v>
      </c>
      <c r="E789" s="99">
        <v>1</v>
      </c>
      <c r="F789" s="99">
        <v>1</v>
      </c>
      <c r="G789" s="99">
        <v>2</v>
      </c>
      <c r="H789" s="99"/>
      <c r="I789" s="99"/>
      <c r="J789" s="99"/>
      <c r="K789" s="34">
        <f t="shared" si="34"/>
        <v>7</v>
      </c>
    </row>
    <row r="790" spans="1:11" ht="15">
      <c r="A790" s="95">
        <v>788</v>
      </c>
      <c r="B790" s="191" t="s">
        <v>844</v>
      </c>
      <c r="C790" s="192" t="s">
        <v>1001</v>
      </c>
      <c r="D790" s="192"/>
      <c r="E790" s="192"/>
      <c r="F790" s="192"/>
      <c r="G790" s="192"/>
      <c r="H790" s="192"/>
      <c r="I790" s="192"/>
      <c r="J790" s="192"/>
      <c r="K790" s="192"/>
    </row>
    <row r="791" spans="1:11" s="89" customFormat="1" ht="15">
      <c r="A791" s="94">
        <v>789</v>
      </c>
      <c r="B791" s="31" t="s">
        <v>845</v>
      </c>
      <c r="C791" s="32" t="s">
        <v>1015</v>
      </c>
      <c r="D791" s="32">
        <f>AVERAGE(D792:D806)</f>
        <v>2.7333333333333334</v>
      </c>
      <c r="E791" s="32">
        <f>AVERAGE(E792:E806)</f>
        <v>1.3333333333333333</v>
      </c>
      <c r="F791" s="32">
        <f>AVERAGE(F792:F806)</f>
        <v>2.8666666666666667</v>
      </c>
      <c r="G791" s="32">
        <f>AVERAGE(G792:G806)</f>
        <v>2.066666666666667</v>
      </c>
      <c r="H791" s="32">
        <v>2</v>
      </c>
      <c r="I791" s="32"/>
      <c r="J791" s="32"/>
      <c r="K791" s="32">
        <f aca="true" t="shared" si="35" ref="K791:K806">SUM(D791:J791)</f>
        <v>11</v>
      </c>
    </row>
    <row r="792" spans="1:11" ht="15">
      <c r="A792" s="103">
        <v>790</v>
      </c>
      <c r="B792" s="103"/>
      <c r="C792" s="103" t="s">
        <v>1775</v>
      </c>
      <c r="D792" s="103">
        <v>4</v>
      </c>
      <c r="E792" s="103">
        <v>2</v>
      </c>
      <c r="F792" s="103">
        <v>5</v>
      </c>
      <c r="G792" s="103">
        <v>2</v>
      </c>
      <c r="H792" s="103"/>
      <c r="I792" s="103"/>
      <c r="J792" s="103"/>
      <c r="K792" s="104">
        <f t="shared" si="35"/>
        <v>13</v>
      </c>
    </row>
    <row r="793" spans="1:11" s="89" customFormat="1" ht="15">
      <c r="A793" s="94">
        <v>791</v>
      </c>
      <c r="B793" s="102"/>
      <c r="C793" s="99" t="s">
        <v>1776</v>
      </c>
      <c r="D793" s="107">
        <v>3</v>
      </c>
      <c r="E793" s="107">
        <v>1</v>
      </c>
      <c r="F793" s="107">
        <v>3</v>
      </c>
      <c r="G793" s="107">
        <v>2</v>
      </c>
      <c r="H793" s="107"/>
      <c r="I793" s="107"/>
      <c r="J793" s="107"/>
      <c r="K793" s="34">
        <f t="shared" si="35"/>
        <v>9</v>
      </c>
    </row>
    <row r="794" spans="1:11" ht="15">
      <c r="A794" s="95">
        <v>792</v>
      </c>
      <c r="B794" s="96"/>
      <c r="C794" s="103" t="s">
        <v>1777</v>
      </c>
      <c r="D794" s="108">
        <v>2</v>
      </c>
      <c r="E794" s="108">
        <v>1</v>
      </c>
      <c r="F794" s="108">
        <v>3</v>
      </c>
      <c r="G794" s="108">
        <v>3</v>
      </c>
      <c r="H794" s="108"/>
      <c r="I794" s="108"/>
      <c r="J794" s="108"/>
      <c r="K794" s="104">
        <f t="shared" si="35"/>
        <v>9</v>
      </c>
    </row>
    <row r="795" spans="1:11" s="89" customFormat="1" ht="15">
      <c r="A795" s="94">
        <v>793</v>
      </c>
      <c r="B795" s="102"/>
      <c r="C795" s="99" t="s">
        <v>1778</v>
      </c>
      <c r="D795" s="107">
        <v>2</v>
      </c>
      <c r="E795" s="107">
        <v>1</v>
      </c>
      <c r="F795" s="107">
        <v>3</v>
      </c>
      <c r="G795" s="107">
        <v>3</v>
      </c>
      <c r="H795" s="107"/>
      <c r="I795" s="107"/>
      <c r="J795" s="107"/>
      <c r="K795" s="34">
        <f t="shared" si="35"/>
        <v>9</v>
      </c>
    </row>
    <row r="796" spans="1:11" ht="15">
      <c r="A796" s="95">
        <v>794</v>
      </c>
      <c r="B796" s="96"/>
      <c r="C796" s="103" t="s">
        <v>1779</v>
      </c>
      <c r="D796" s="108">
        <v>3</v>
      </c>
      <c r="E796" s="108">
        <v>1</v>
      </c>
      <c r="F796" s="108">
        <v>3</v>
      </c>
      <c r="G796" s="108">
        <v>2</v>
      </c>
      <c r="H796" s="108"/>
      <c r="I796" s="108"/>
      <c r="J796" s="108"/>
      <c r="K796" s="104">
        <f t="shared" si="35"/>
        <v>9</v>
      </c>
    </row>
    <row r="797" spans="1:11" s="89" customFormat="1" ht="15">
      <c r="A797" s="94">
        <v>795</v>
      </c>
      <c r="B797" s="102"/>
      <c r="C797" s="99" t="s">
        <v>1780</v>
      </c>
      <c r="D797" s="107">
        <v>5</v>
      </c>
      <c r="E797" s="107">
        <v>2</v>
      </c>
      <c r="F797" s="107">
        <v>3</v>
      </c>
      <c r="G797" s="107">
        <v>3</v>
      </c>
      <c r="H797" s="107"/>
      <c r="I797" s="107"/>
      <c r="J797" s="107"/>
      <c r="K797" s="34">
        <f t="shared" si="35"/>
        <v>13</v>
      </c>
    </row>
    <row r="798" spans="1:11" ht="15">
      <c r="A798" s="95">
        <v>796</v>
      </c>
      <c r="B798" s="96"/>
      <c r="C798" s="103" t="s">
        <v>1781</v>
      </c>
      <c r="D798" s="108">
        <v>3</v>
      </c>
      <c r="E798" s="108">
        <v>1</v>
      </c>
      <c r="F798" s="108">
        <v>3</v>
      </c>
      <c r="G798" s="108">
        <v>3</v>
      </c>
      <c r="H798" s="108"/>
      <c r="I798" s="108"/>
      <c r="J798" s="108"/>
      <c r="K798" s="104">
        <f t="shared" si="35"/>
        <v>10</v>
      </c>
    </row>
    <row r="799" spans="1:11" s="89" customFormat="1" ht="15">
      <c r="A799" s="94">
        <v>797</v>
      </c>
      <c r="B799" s="102"/>
      <c r="C799" s="99" t="s">
        <v>1782</v>
      </c>
      <c r="D799" s="107">
        <v>3</v>
      </c>
      <c r="E799" s="107">
        <v>2</v>
      </c>
      <c r="F799" s="107">
        <v>3</v>
      </c>
      <c r="G799" s="107">
        <v>2</v>
      </c>
      <c r="H799" s="107"/>
      <c r="I799" s="107"/>
      <c r="J799" s="107"/>
      <c r="K799" s="34">
        <f t="shared" si="35"/>
        <v>10</v>
      </c>
    </row>
    <row r="800" spans="1:11" ht="15">
      <c r="A800" s="95">
        <v>798</v>
      </c>
      <c r="B800" s="96"/>
      <c r="C800" s="103" t="s">
        <v>1783</v>
      </c>
      <c r="D800" s="108">
        <v>4</v>
      </c>
      <c r="E800" s="108">
        <v>1</v>
      </c>
      <c r="F800" s="108">
        <v>3</v>
      </c>
      <c r="G800" s="108">
        <v>2</v>
      </c>
      <c r="H800" s="108"/>
      <c r="I800" s="108"/>
      <c r="J800" s="108"/>
      <c r="K800" s="104">
        <f t="shared" si="35"/>
        <v>10</v>
      </c>
    </row>
    <row r="801" spans="1:11" s="89" customFormat="1" ht="15">
      <c r="A801" s="94">
        <v>799</v>
      </c>
      <c r="B801" s="102"/>
      <c r="C801" s="107" t="s">
        <v>1784</v>
      </c>
      <c r="D801" s="107">
        <v>4</v>
      </c>
      <c r="E801" s="107">
        <v>2</v>
      </c>
      <c r="F801" s="107">
        <v>2</v>
      </c>
      <c r="G801" s="107">
        <v>2</v>
      </c>
      <c r="H801" s="107"/>
      <c r="I801" s="107"/>
      <c r="J801" s="107"/>
      <c r="K801" s="34">
        <f t="shared" si="35"/>
        <v>10</v>
      </c>
    </row>
    <row r="802" spans="1:11" ht="15">
      <c r="A802" s="95">
        <v>800</v>
      </c>
      <c r="B802" s="96"/>
      <c r="C802" s="108" t="s">
        <v>1785</v>
      </c>
      <c r="D802" s="108">
        <v>3</v>
      </c>
      <c r="E802" s="108">
        <v>1</v>
      </c>
      <c r="F802" s="108">
        <v>3</v>
      </c>
      <c r="G802" s="108">
        <v>2</v>
      </c>
      <c r="H802" s="108"/>
      <c r="I802" s="108"/>
      <c r="J802" s="108"/>
      <c r="K802" s="104">
        <f t="shared" si="35"/>
        <v>9</v>
      </c>
    </row>
    <row r="803" spans="1:11" s="89" customFormat="1" ht="15">
      <c r="A803" s="94">
        <v>801</v>
      </c>
      <c r="B803" s="102"/>
      <c r="C803" s="107" t="s">
        <v>1786</v>
      </c>
      <c r="D803" s="107">
        <v>0</v>
      </c>
      <c r="E803" s="107">
        <v>1</v>
      </c>
      <c r="F803" s="107">
        <v>2</v>
      </c>
      <c r="G803" s="107">
        <v>0</v>
      </c>
      <c r="H803" s="107"/>
      <c r="I803" s="107"/>
      <c r="J803" s="107"/>
      <c r="K803" s="34">
        <f t="shared" si="35"/>
        <v>3</v>
      </c>
    </row>
    <row r="804" spans="1:11" ht="15">
      <c r="A804" s="95">
        <v>802</v>
      </c>
      <c r="B804" s="96"/>
      <c r="C804" s="108" t="s">
        <v>1787</v>
      </c>
      <c r="D804" s="108">
        <v>2</v>
      </c>
      <c r="E804" s="108">
        <v>1</v>
      </c>
      <c r="F804" s="108">
        <v>3</v>
      </c>
      <c r="G804" s="108">
        <v>3</v>
      </c>
      <c r="H804" s="108"/>
      <c r="I804" s="108"/>
      <c r="J804" s="108"/>
      <c r="K804" s="104">
        <f t="shared" si="35"/>
        <v>9</v>
      </c>
    </row>
    <row r="805" spans="1:11" s="89" customFormat="1" ht="15">
      <c r="A805" s="94">
        <v>803</v>
      </c>
      <c r="B805" s="102"/>
      <c r="C805" s="107" t="s">
        <v>1788</v>
      </c>
      <c r="D805" s="107">
        <v>3</v>
      </c>
      <c r="E805" s="107">
        <v>2</v>
      </c>
      <c r="F805" s="107">
        <v>2</v>
      </c>
      <c r="G805" s="107">
        <v>2</v>
      </c>
      <c r="H805" s="107"/>
      <c r="I805" s="107"/>
      <c r="J805" s="107"/>
      <c r="K805" s="34">
        <f t="shared" si="35"/>
        <v>9</v>
      </c>
    </row>
    <row r="806" spans="1:11" ht="15">
      <c r="A806" s="95">
        <v>804</v>
      </c>
      <c r="B806" s="96"/>
      <c r="C806" s="108" t="s">
        <v>1789</v>
      </c>
      <c r="D806" s="108">
        <v>0</v>
      </c>
      <c r="E806" s="108">
        <v>1</v>
      </c>
      <c r="F806" s="108">
        <v>2</v>
      </c>
      <c r="G806" s="108">
        <v>0</v>
      </c>
      <c r="H806" s="108"/>
      <c r="I806" s="108"/>
      <c r="J806" s="108"/>
      <c r="K806" s="104">
        <f t="shared" si="35"/>
        <v>3</v>
      </c>
    </row>
    <row r="807" spans="1:11" s="89" customFormat="1" ht="15">
      <c r="A807" s="94">
        <v>805</v>
      </c>
      <c r="B807" s="35" t="s">
        <v>846</v>
      </c>
      <c r="C807" s="36"/>
      <c r="D807" s="36"/>
      <c r="E807" s="36"/>
      <c r="F807" s="36"/>
      <c r="G807" s="36"/>
      <c r="H807" s="36"/>
      <c r="I807" s="36"/>
      <c r="J807" s="36"/>
      <c r="K807" s="36"/>
    </row>
    <row r="808" spans="1:11" ht="15">
      <c r="A808" s="95">
        <v>806</v>
      </c>
      <c r="B808" s="100" t="s">
        <v>847</v>
      </c>
      <c r="C808" s="101" t="s">
        <v>949</v>
      </c>
      <c r="D808" s="101">
        <f>AVERAGE(D809:D816)</f>
        <v>2.875</v>
      </c>
      <c r="E808" s="101">
        <f>AVERAGE(E809:E816)</f>
        <v>1.25</v>
      </c>
      <c r="F808" s="101">
        <f>AVERAGE(F809:F816)</f>
        <v>3</v>
      </c>
      <c r="G808" s="101">
        <f>AVERAGE(G809:G816)</f>
        <v>2.75</v>
      </c>
      <c r="H808" s="101">
        <v>2</v>
      </c>
      <c r="I808" s="101"/>
      <c r="J808" s="101"/>
      <c r="K808" s="101">
        <f aca="true" t="shared" si="36" ref="K808:K820">SUM(D808:J808)</f>
        <v>11.875</v>
      </c>
    </row>
    <row r="809" spans="1:11" s="89" customFormat="1" ht="15">
      <c r="A809" s="94">
        <v>807</v>
      </c>
      <c r="B809" s="102"/>
      <c r="C809" s="99" t="s">
        <v>1790</v>
      </c>
      <c r="D809" s="99">
        <v>2</v>
      </c>
      <c r="E809" s="99">
        <v>1</v>
      </c>
      <c r="F809" s="99">
        <v>3</v>
      </c>
      <c r="G809" s="99">
        <v>3</v>
      </c>
      <c r="H809" s="99"/>
      <c r="I809" s="99"/>
      <c r="J809" s="99"/>
      <c r="K809" s="34">
        <f t="shared" si="36"/>
        <v>9</v>
      </c>
    </row>
    <row r="810" spans="1:11" ht="15">
      <c r="A810" s="95">
        <v>808</v>
      </c>
      <c r="B810" s="96"/>
      <c r="C810" s="103" t="s">
        <v>1791</v>
      </c>
      <c r="D810" s="103">
        <v>2</v>
      </c>
      <c r="E810" s="103">
        <v>1</v>
      </c>
      <c r="F810" s="103">
        <v>3</v>
      </c>
      <c r="G810" s="103">
        <v>3</v>
      </c>
      <c r="H810" s="103"/>
      <c r="I810" s="103"/>
      <c r="J810" s="103"/>
      <c r="K810" s="104">
        <f t="shared" si="36"/>
        <v>9</v>
      </c>
    </row>
    <row r="811" spans="1:11" s="89" customFormat="1" ht="15">
      <c r="A811" s="94">
        <v>809</v>
      </c>
      <c r="B811" s="102"/>
      <c r="C811" s="99" t="s">
        <v>1792</v>
      </c>
      <c r="D811" s="99">
        <v>3</v>
      </c>
      <c r="E811" s="99">
        <v>1</v>
      </c>
      <c r="F811" s="99">
        <v>3</v>
      </c>
      <c r="G811" s="99">
        <v>2</v>
      </c>
      <c r="H811" s="99"/>
      <c r="I811" s="99"/>
      <c r="J811" s="99"/>
      <c r="K811" s="34">
        <f t="shared" si="36"/>
        <v>9</v>
      </c>
    </row>
    <row r="812" spans="1:11" ht="15">
      <c r="A812" s="95">
        <v>810</v>
      </c>
      <c r="B812" s="96"/>
      <c r="C812" s="103" t="s">
        <v>1793</v>
      </c>
      <c r="D812" s="103">
        <v>3</v>
      </c>
      <c r="E812" s="103">
        <v>1</v>
      </c>
      <c r="F812" s="103">
        <v>3</v>
      </c>
      <c r="G812" s="103">
        <v>3</v>
      </c>
      <c r="H812" s="103"/>
      <c r="I812" s="103"/>
      <c r="J812" s="103"/>
      <c r="K812" s="104">
        <f t="shared" si="36"/>
        <v>10</v>
      </c>
    </row>
    <row r="813" spans="1:11" s="89" customFormat="1" ht="15">
      <c r="A813" s="94">
        <v>811</v>
      </c>
      <c r="B813" s="102"/>
      <c r="C813" s="99" t="s">
        <v>1794</v>
      </c>
      <c r="D813" s="99">
        <v>3</v>
      </c>
      <c r="E813" s="99">
        <v>1</v>
      </c>
      <c r="F813" s="99">
        <v>3</v>
      </c>
      <c r="G813" s="99">
        <v>3</v>
      </c>
      <c r="H813" s="99"/>
      <c r="I813" s="99"/>
      <c r="J813" s="99"/>
      <c r="K813" s="34">
        <f t="shared" si="36"/>
        <v>10</v>
      </c>
    </row>
    <row r="814" spans="1:11" ht="15">
      <c r="A814" s="95">
        <v>812</v>
      </c>
      <c r="B814" s="96"/>
      <c r="C814" s="103" t="s">
        <v>1795</v>
      </c>
      <c r="D814" s="103">
        <v>3</v>
      </c>
      <c r="E814" s="103">
        <v>1</v>
      </c>
      <c r="F814" s="103">
        <v>3</v>
      </c>
      <c r="G814" s="103">
        <v>3</v>
      </c>
      <c r="H814" s="103"/>
      <c r="I814" s="103"/>
      <c r="J814" s="103"/>
      <c r="K814" s="104">
        <f t="shared" si="36"/>
        <v>10</v>
      </c>
    </row>
    <row r="815" spans="1:11" s="89" customFormat="1" ht="15">
      <c r="A815" s="94">
        <v>813</v>
      </c>
      <c r="B815" s="102"/>
      <c r="C815" s="99" t="s">
        <v>1796</v>
      </c>
      <c r="D815" s="99">
        <v>4</v>
      </c>
      <c r="E815" s="99">
        <v>2</v>
      </c>
      <c r="F815" s="99">
        <v>3</v>
      </c>
      <c r="G815" s="99">
        <v>2</v>
      </c>
      <c r="H815" s="99"/>
      <c r="I815" s="99"/>
      <c r="J815" s="99"/>
      <c r="K815" s="34">
        <f t="shared" si="36"/>
        <v>11</v>
      </c>
    </row>
    <row r="816" spans="1:11" ht="15">
      <c r="A816" s="95">
        <v>814</v>
      </c>
      <c r="B816" s="89"/>
      <c r="C816" s="103" t="s">
        <v>1797</v>
      </c>
      <c r="D816" s="103">
        <v>3</v>
      </c>
      <c r="E816" s="103">
        <v>2</v>
      </c>
      <c r="F816" s="103">
        <v>3</v>
      </c>
      <c r="G816" s="103">
        <v>3</v>
      </c>
      <c r="H816" s="103"/>
      <c r="I816" s="103"/>
      <c r="J816" s="103"/>
      <c r="K816" s="104">
        <f t="shared" si="36"/>
        <v>11</v>
      </c>
    </row>
    <row r="817" spans="1:11" s="89" customFormat="1" ht="15">
      <c r="A817" s="94">
        <v>815</v>
      </c>
      <c r="B817" s="31" t="s">
        <v>848</v>
      </c>
      <c r="C817" s="32" t="s">
        <v>1107</v>
      </c>
      <c r="D817" s="32">
        <f>AVERAGE(D818:D820)</f>
        <v>3.3333333333333335</v>
      </c>
      <c r="E817" s="32">
        <f>AVERAGE(E818:E820)</f>
        <v>1</v>
      </c>
      <c r="F817" s="32">
        <f>AVERAGE(F818:F820)</f>
        <v>2</v>
      </c>
      <c r="G817" s="32">
        <f>AVERAGE(G818:G820)</f>
        <v>2.6666666666666665</v>
      </c>
      <c r="H817" s="32">
        <v>1</v>
      </c>
      <c r="I817" s="32"/>
      <c r="J817" s="32"/>
      <c r="K817" s="32">
        <f t="shared" si="36"/>
        <v>10</v>
      </c>
    </row>
    <row r="818" spans="1:11" ht="15">
      <c r="A818" s="95">
        <v>816</v>
      </c>
      <c r="B818" s="96"/>
      <c r="C818" s="103" t="s">
        <v>1798</v>
      </c>
      <c r="D818" s="103">
        <v>4</v>
      </c>
      <c r="E818" s="103">
        <v>1</v>
      </c>
      <c r="F818" s="103">
        <v>2</v>
      </c>
      <c r="G818" s="103">
        <v>3</v>
      </c>
      <c r="H818" s="103"/>
      <c r="I818" s="103"/>
      <c r="J818" s="103"/>
      <c r="K818" s="104">
        <f t="shared" si="36"/>
        <v>10</v>
      </c>
    </row>
    <row r="819" spans="1:11" s="89" customFormat="1" ht="15">
      <c r="A819" s="94">
        <v>817</v>
      </c>
      <c r="B819" s="102"/>
      <c r="C819" s="99" t="s">
        <v>1799</v>
      </c>
      <c r="D819" s="99">
        <v>3</v>
      </c>
      <c r="E819" s="99">
        <v>1</v>
      </c>
      <c r="F819" s="99">
        <v>2</v>
      </c>
      <c r="G819" s="99">
        <v>2</v>
      </c>
      <c r="H819" s="99"/>
      <c r="I819" s="99"/>
      <c r="J819" s="99"/>
      <c r="K819" s="34">
        <f t="shared" si="36"/>
        <v>8</v>
      </c>
    </row>
    <row r="820" spans="1:11" ht="15">
      <c r="A820" s="95">
        <v>818</v>
      </c>
      <c r="B820" s="96"/>
      <c r="C820" s="103" t="s">
        <v>1800</v>
      </c>
      <c r="D820" s="103">
        <v>3</v>
      </c>
      <c r="E820" s="103">
        <v>1</v>
      </c>
      <c r="F820" s="103">
        <v>2</v>
      </c>
      <c r="G820" s="103">
        <v>3</v>
      </c>
      <c r="H820" s="103"/>
      <c r="I820" s="103"/>
      <c r="J820" s="103"/>
      <c r="K820" s="104">
        <f t="shared" si="36"/>
        <v>9</v>
      </c>
    </row>
    <row r="821" spans="1:11" s="89" customFormat="1" ht="15">
      <c r="A821" s="94">
        <v>819</v>
      </c>
      <c r="B821" s="189" t="s">
        <v>849</v>
      </c>
      <c r="C821" s="190" t="s">
        <v>1025</v>
      </c>
      <c r="D821" s="190"/>
      <c r="E821" s="190"/>
      <c r="F821" s="190"/>
      <c r="G821" s="190"/>
      <c r="H821" s="190"/>
      <c r="I821" s="190"/>
      <c r="J821" s="199"/>
      <c r="K821" s="199"/>
    </row>
    <row r="822" spans="1:11" ht="15">
      <c r="A822" s="95">
        <v>820</v>
      </c>
      <c r="B822" s="105" t="s">
        <v>850</v>
      </c>
      <c r="C822" s="106"/>
      <c r="D822" s="106"/>
      <c r="E822" s="106"/>
      <c r="F822" s="106"/>
      <c r="G822" s="106"/>
      <c r="H822" s="106"/>
      <c r="I822" s="106"/>
      <c r="J822" s="106"/>
      <c r="K822" s="106"/>
    </row>
    <row r="823" spans="1:11" s="89" customFormat="1" ht="15">
      <c r="A823" s="94">
        <v>821</v>
      </c>
      <c r="B823" s="35" t="s">
        <v>851</v>
      </c>
      <c r="C823" s="36"/>
      <c r="D823" s="36"/>
      <c r="E823" s="36"/>
      <c r="F823" s="36"/>
      <c r="G823" s="36"/>
      <c r="H823" s="36"/>
      <c r="I823" s="36"/>
      <c r="J823" s="36"/>
      <c r="K823" s="36"/>
    </row>
    <row r="824" spans="1:11" ht="15">
      <c r="A824" s="95">
        <v>822</v>
      </c>
      <c r="B824" s="105" t="s">
        <v>852</v>
      </c>
      <c r="C824" s="106"/>
      <c r="D824" s="106"/>
      <c r="E824" s="106"/>
      <c r="F824" s="106"/>
      <c r="G824" s="106"/>
      <c r="H824" s="106"/>
      <c r="I824" s="106"/>
      <c r="J824" s="106"/>
      <c r="K824" s="106"/>
    </row>
    <row r="825" spans="1:11" s="89" customFormat="1" ht="15">
      <c r="A825" s="94">
        <v>823</v>
      </c>
      <c r="B825" s="35" t="s">
        <v>853</v>
      </c>
      <c r="C825" s="36"/>
      <c r="D825" s="36"/>
      <c r="E825" s="36"/>
      <c r="F825" s="36"/>
      <c r="G825" s="36"/>
      <c r="H825" s="36"/>
      <c r="I825" s="36"/>
      <c r="J825" s="36"/>
      <c r="K825" s="36"/>
    </row>
    <row r="826" spans="1:11" ht="15">
      <c r="A826" s="95">
        <v>824</v>
      </c>
      <c r="B826" s="100" t="s">
        <v>854</v>
      </c>
      <c r="C826" s="101" t="s">
        <v>965</v>
      </c>
      <c r="D826" s="101">
        <f>AVERAGE(D827:D836)</f>
        <v>2.4</v>
      </c>
      <c r="E826" s="101">
        <f>AVERAGE(E827:E836)</f>
        <v>1.6</v>
      </c>
      <c r="F826" s="101">
        <f>AVERAGE(F827:F836)</f>
        <v>2.8</v>
      </c>
      <c r="G826" s="101">
        <f>AVERAGE(G827:G836)</f>
        <v>2.4</v>
      </c>
      <c r="H826" s="101">
        <v>2</v>
      </c>
      <c r="I826" s="101"/>
      <c r="J826" s="101">
        <v>-3</v>
      </c>
      <c r="K826" s="101">
        <f aca="true" t="shared" si="37" ref="K826:K836">SUM(D826:J826)</f>
        <v>8.2</v>
      </c>
    </row>
    <row r="827" spans="1:12" s="89" customFormat="1" ht="15">
      <c r="A827" s="117">
        <v>825</v>
      </c>
      <c r="B827" s="115"/>
      <c r="C827" s="107" t="s">
        <v>1801</v>
      </c>
      <c r="D827" s="107">
        <v>3</v>
      </c>
      <c r="E827" s="107">
        <v>2</v>
      </c>
      <c r="F827" s="107">
        <v>4</v>
      </c>
      <c r="G827" s="107">
        <v>3</v>
      </c>
      <c r="H827" s="107"/>
      <c r="I827" s="107"/>
      <c r="J827" s="107"/>
      <c r="K827" s="34">
        <f t="shared" si="37"/>
        <v>12</v>
      </c>
      <c r="L827" s="122"/>
    </row>
    <row r="828" spans="1:12" ht="15">
      <c r="A828" s="111">
        <v>826</v>
      </c>
      <c r="B828" s="112"/>
      <c r="C828" s="108" t="s">
        <v>0</v>
      </c>
      <c r="D828" s="108">
        <v>2</v>
      </c>
      <c r="E828" s="108">
        <v>2</v>
      </c>
      <c r="F828" s="108">
        <v>3</v>
      </c>
      <c r="G828" s="108">
        <v>2</v>
      </c>
      <c r="H828" s="108"/>
      <c r="I828" s="108"/>
      <c r="J828" s="108"/>
      <c r="K828" s="104">
        <f t="shared" si="37"/>
        <v>9</v>
      </c>
      <c r="L828" s="126"/>
    </row>
    <row r="829" spans="1:12" s="89" customFormat="1" ht="15">
      <c r="A829" s="117">
        <v>827</v>
      </c>
      <c r="B829" s="115"/>
      <c r="C829" s="107" t="s">
        <v>1</v>
      </c>
      <c r="D829" s="107">
        <v>2</v>
      </c>
      <c r="E829" s="107">
        <v>2</v>
      </c>
      <c r="F829" s="107">
        <v>3</v>
      </c>
      <c r="G829" s="107">
        <v>2</v>
      </c>
      <c r="H829" s="107"/>
      <c r="I829" s="107"/>
      <c r="J829" s="107"/>
      <c r="K829" s="34">
        <f t="shared" si="37"/>
        <v>9</v>
      </c>
      <c r="L829" s="122"/>
    </row>
    <row r="830" spans="1:12" ht="15">
      <c r="A830" s="111">
        <v>828</v>
      </c>
      <c r="B830" s="112"/>
      <c r="C830" s="108" t="s">
        <v>2</v>
      </c>
      <c r="D830" s="108">
        <v>2</v>
      </c>
      <c r="E830" s="108">
        <v>2</v>
      </c>
      <c r="F830" s="108">
        <v>4</v>
      </c>
      <c r="G830" s="108">
        <v>3</v>
      </c>
      <c r="H830" s="108"/>
      <c r="I830" s="108"/>
      <c r="J830" s="108"/>
      <c r="K830" s="104">
        <f t="shared" si="37"/>
        <v>11</v>
      </c>
      <c r="L830" s="126"/>
    </row>
    <row r="831" spans="1:12" s="89" customFormat="1" ht="15">
      <c r="A831" s="117">
        <v>829</v>
      </c>
      <c r="B831" s="115"/>
      <c r="C831" s="107" t="s">
        <v>3</v>
      </c>
      <c r="D831" s="107">
        <v>2</v>
      </c>
      <c r="E831" s="107">
        <v>2</v>
      </c>
      <c r="F831" s="107">
        <v>3</v>
      </c>
      <c r="G831" s="107">
        <v>2</v>
      </c>
      <c r="H831" s="107"/>
      <c r="I831" s="107"/>
      <c r="J831" s="107"/>
      <c r="K831" s="34">
        <f t="shared" si="37"/>
        <v>9</v>
      </c>
      <c r="L831" s="122"/>
    </row>
    <row r="832" spans="1:12" ht="15">
      <c r="A832" s="111">
        <v>830</v>
      </c>
      <c r="B832" s="112"/>
      <c r="C832" s="108" t="s">
        <v>4</v>
      </c>
      <c r="D832" s="108">
        <v>2</v>
      </c>
      <c r="E832" s="108">
        <v>1</v>
      </c>
      <c r="F832" s="108">
        <v>2</v>
      </c>
      <c r="G832" s="108">
        <v>3</v>
      </c>
      <c r="H832" s="108"/>
      <c r="I832" s="108"/>
      <c r="J832" s="108"/>
      <c r="K832" s="104">
        <f t="shared" si="37"/>
        <v>8</v>
      </c>
      <c r="L832" s="126"/>
    </row>
    <row r="833" spans="1:12" s="89" customFormat="1" ht="15">
      <c r="A833" s="117">
        <v>831</v>
      </c>
      <c r="B833" s="115"/>
      <c r="C833" s="107" t="s">
        <v>5</v>
      </c>
      <c r="D833" s="107">
        <v>2</v>
      </c>
      <c r="E833" s="107">
        <v>1</v>
      </c>
      <c r="F833" s="107">
        <v>2</v>
      </c>
      <c r="G833" s="107">
        <v>2</v>
      </c>
      <c r="H833" s="107"/>
      <c r="I833" s="107"/>
      <c r="J833" s="107"/>
      <c r="K833" s="34">
        <f t="shared" si="37"/>
        <v>7</v>
      </c>
      <c r="L833" s="122"/>
    </row>
    <row r="834" spans="1:12" ht="15">
      <c r="A834" s="111">
        <v>832</v>
      </c>
      <c r="B834" s="112"/>
      <c r="C834" s="108" t="s">
        <v>6</v>
      </c>
      <c r="D834" s="108">
        <v>3</v>
      </c>
      <c r="E834" s="108">
        <v>1</v>
      </c>
      <c r="F834" s="108">
        <v>2</v>
      </c>
      <c r="G834" s="108">
        <v>3</v>
      </c>
      <c r="H834" s="108"/>
      <c r="I834" s="108"/>
      <c r="J834" s="108"/>
      <c r="K834" s="104">
        <f t="shared" si="37"/>
        <v>9</v>
      </c>
      <c r="L834" s="126"/>
    </row>
    <row r="835" spans="1:11" s="89" customFormat="1" ht="15">
      <c r="A835" s="94">
        <v>833</v>
      </c>
      <c r="B835" s="102"/>
      <c r="C835" s="99" t="s">
        <v>7</v>
      </c>
      <c r="D835" s="99">
        <v>3</v>
      </c>
      <c r="E835" s="99">
        <v>1</v>
      </c>
      <c r="F835" s="99">
        <v>2</v>
      </c>
      <c r="G835" s="99">
        <v>1</v>
      </c>
      <c r="H835" s="99"/>
      <c r="I835" s="99"/>
      <c r="J835" s="99"/>
      <c r="K835" s="34">
        <f t="shared" si="37"/>
        <v>7</v>
      </c>
    </row>
    <row r="836" spans="1:11" ht="15">
      <c r="A836" s="95">
        <v>834</v>
      </c>
      <c r="B836" s="89"/>
      <c r="C836" s="103" t="s">
        <v>8</v>
      </c>
      <c r="D836" s="103">
        <v>3</v>
      </c>
      <c r="E836" s="103">
        <v>2</v>
      </c>
      <c r="F836" s="103">
        <v>3</v>
      </c>
      <c r="G836" s="103">
        <v>3</v>
      </c>
      <c r="H836" s="103"/>
      <c r="I836" s="103"/>
      <c r="J836" s="103"/>
      <c r="K836" s="104">
        <f t="shared" si="37"/>
        <v>11</v>
      </c>
    </row>
    <row r="837" spans="1:11" s="89" customFormat="1" ht="15">
      <c r="A837" s="94">
        <v>835</v>
      </c>
      <c r="B837" s="35" t="s">
        <v>855</v>
      </c>
      <c r="C837" s="36"/>
      <c r="D837" s="36"/>
      <c r="E837" s="36"/>
      <c r="F837" s="36"/>
      <c r="G837" s="36"/>
      <c r="H837" s="36"/>
      <c r="I837" s="36"/>
      <c r="J837" s="36"/>
      <c r="K837" s="36"/>
    </row>
    <row r="838" spans="1:11" ht="15">
      <c r="A838" s="95">
        <v>836</v>
      </c>
      <c r="B838" s="105" t="s">
        <v>856</v>
      </c>
      <c r="C838" s="106"/>
      <c r="D838" s="106"/>
      <c r="E838" s="106"/>
      <c r="F838" s="106"/>
      <c r="G838" s="106"/>
      <c r="H838" s="106"/>
      <c r="I838" s="106"/>
      <c r="J838" s="106"/>
      <c r="K838" s="106"/>
    </row>
    <row r="839" spans="1:11" s="89" customFormat="1" ht="15">
      <c r="A839" s="94">
        <v>837</v>
      </c>
      <c r="B839" s="31" t="s">
        <v>857</v>
      </c>
      <c r="C839" s="32" t="s">
        <v>968</v>
      </c>
      <c r="D839" s="32">
        <f>AVERAGE(D840:D843)</f>
        <v>2.5</v>
      </c>
      <c r="E839" s="32">
        <f>AVERAGE(E840:E843)</f>
        <v>1.75</v>
      </c>
      <c r="F839" s="32">
        <f>AVERAGE(F840:F843)</f>
        <v>2</v>
      </c>
      <c r="G839" s="32">
        <f>AVERAGE(G840:G843)</f>
        <v>2.5</v>
      </c>
      <c r="H839" s="32">
        <v>2</v>
      </c>
      <c r="I839" s="32"/>
      <c r="J839" s="32"/>
      <c r="K839" s="32">
        <f>SUM(D839:J839)</f>
        <v>10.75</v>
      </c>
    </row>
    <row r="840" spans="1:11" ht="15">
      <c r="A840" s="95">
        <v>838</v>
      </c>
      <c r="B840" s="96"/>
      <c r="C840" s="108" t="s">
        <v>9</v>
      </c>
      <c r="D840" s="108">
        <v>2</v>
      </c>
      <c r="E840" s="108">
        <v>2</v>
      </c>
      <c r="F840" s="108">
        <v>2</v>
      </c>
      <c r="G840" s="108">
        <v>3</v>
      </c>
      <c r="H840" s="108"/>
      <c r="I840" s="108"/>
      <c r="J840" s="108"/>
      <c r="K840" s="104">
        <f>SUM(D840:J840)</f>
        <v>9</v>
      </c>
    </row>
    <row r="841" spans="1:11" s="89" customFormat="1" ht="15">
      <c r="A841" s="94">
        <v>839</v>
      </c>
      <c r="B841" s="102"/>
      <c r="C841" s="107" t="s">
        <v>10</v>
      </c>
      <c r="D841" s="107">
        <v>3</v>
      </c>
      <c r="E841" s="107">
        <v>2</v>
      </c>
      <c r="F841" s="107">
        <v>2</v>
      </c>
      <c r="G841" s="107">
        <v>3</v>
      </c>
      <c r="H841" s="107"/>
      <c r="I841" s="107"/>
      <c r="J841" s="107"/>
      <c r="K841" s="34">
        <f>SUM(D841:J841)</f>
        <v>10</v>
      </c>
    </row>
    <row r="842" spans="1:11" ht="15">
      <c r="A842" s="95">
        <v>840</v>
      </c>
      <c r="B842" s="96"/>
      <c r="C842" s="108" t="s">
        <v>11</v>
      </c>
      <c r="D842" s="108">
        <v>2</v>
      </c>
      <c r="E842" s="108">
        <v>1</v>
      </c>
      <c r="F842" s="108">
        <v>2</v>
      </c>
      <c r="G842" s="108">
        <v>2</v>
      </c>
      <c r="H842" s="108"/>
      <c r="I842" s="108"/>
      <c r="J842" s="108"/>
      <c r="K842" s="104">
        <f>SUM(D842:J842)</f>
        <v>7</v>
      </c>
    </row>
    <row r="843" spans="1:11" s="89" customFormat="1" ht="15">
      <c r="A843" s="94">
        <v>841</v>
      </c>
      <c r="B843" s="109"/>
      <c r="C843" s="107" t="s">
        <v>12</v>
      </c>
      <c r="D843" s="107">
        <v>3</v>
      </c>
      <c r="E843" s="107">
        <v>2</v>
      </c>
      <c r="F843" s="107">
        <v>2</v>
      </c>
      <c r="G843" s="107">
        <v>2</v>
      </c>
      <c r="H843" s="107"/>
      <c r="I843" s="107"/>
      <c r="J843" s="107"/>
      <c r="K843" s="34">
        <f>SUM(D843:J843)</f>
        <v>9</v>
      </c>
    </row>
    <row r="844" spans="1:11" ht="15">
      <c r="A844" s="95">
        <v>842</v>
      </c>
      <c r="B844" s="121" t="s">
        <v>858</v>
      </c>
      <c r="C844" s="106"/>
      <c r="D844" s="106"/>
      <c r="E844" s="106"/>
      <c r="F844" s="106"/>
      <c r="G844" s="106"/>
      <c r="H844" s="106"/>
      <c r="I844" s="106"/>
      <c r="J844" s="106"/>
      <c r="K844" s="106"/>
    </row>
    <row r="845" spans="1:11" s="89" customFormat="1" ht="15">
      <c r="A845" s="94">
        <v>843</v>
      </c>
      <c r="B845" s="42" t="s">
        <v>859</v>
      </c>
      <c r="C845" s="36"/>
      <c r="D845" s="36"/>
      <c r="E845" s="36"/>
      <c r="F845" s="36"/>
      <c r="G845" s="36"/>
      <c r="H845" s="36"/>
      <c r="I845" s="36"/>
      <c r="J845" s="36"/>
      <c r="K845" s="36"/>
    </row>
    <row r="846" spans="1:11" ht="15">
      <c r="A846" s="95">
        <v>844</v>
      </c>
      <c r="B846" s="191" t="s">
        <v>860</v>
      </c>
      <c r="C846" s="192" t="s">
        <v>1076</v>
      </c>
      <c r="D846" s="192"/>
      <c r="E846" s="192"/>
      <c r="F846" s="192"/>
      <c r="G846" s="192"/>
      <c r="H846" s="192"/>
      <c r="I846" s="192"/>
      <c r="J846" s="192"/>
      <c r="K846" s="192"/>
    </row>
    <row r="847" spans="1:11" s="89" customFormat="1" ht="15">
      <c r="A847" s="94">
        <v>845</v>
      </c>
      <c r="B847" s="42" t="s">
        <v>861</v>
      </c>
      <c r="C847" s="36"/>
      <c r="D847" s="36"/>
      <c r="E847" s="36"/>
      <c r="F847" s="36"/>
      <c r="G847" s="36"/>
      <c r="H847" s="36"/>
      <c r="I847" s="36"/>
      <c r="J847" s="36"/>
      <c r="K847" s="36"/>
    </row>
    <row r="848" spans="1:11" ht="15">
      <c r="A848" s="95">
        <v>846</v>
      </c>
      <c r="B848" s="121" t="s">
        <v>862</v>
      </c>
      <c r="C848" s="106"/>
      <c r="D848" s="106"/>
      <c r="E848" s="106"/>
      <c r="F848" s="106"/>
      <c r="G848" s="106"/>
      <c r="H848" s="106"/>
      <c r="I848" s="106"/>
      <c r="J848" s="106"/>
      <c r="K848" s="106"/>
    </row>
    <row r="849" spans="1:11" s="89" customFormat="1" ht="15">
      <c r="A849" s="94">
        <v>847</v>
      </c>
      <c r="B849" s="42" t="s">
        <v>863</v>
      </c>
      <c r="C849" s="36"/>
      <c r="D849" s="36"/>
      <c r="E849" s="36"/>
      <c r="F849" s="36"/>
      <c r="G849" s="36"/>
      <c r="H849" s="36"/>
      <c r="I849" s="36"/>
      <c r="J849" s="36"/>
      <c r="K849" s="36"/>
    </row>
    <row r="850" spans="1:11" ht="15">
      <c r="A850" s="95">
        <v>848</v>
      </c>
      <c r="B850" s="100" t="s">
        <v>864</v>
      </c>
      <c r="C850" s="101" t="s">
        <v>945</v>
      </c>
      <c r="D850" s="101">
        <f>AVERAGE(D851:D855)</f>
        <v>1.6</v>
      </c>
      <c r="E850" s="101">
        <f>AVERAGE(E851:E855)</f>
        <v>0.4</v>
      </c>
      <c r="F850" s="101">
        <f>AVERAGE(F851:F855)</f>
        <v>0</v>
      </c>
      <c r="G850" s="101">
        <f>AVERAGE(G851:G855)</f>
        <v>1</v>
      </c>
      <c r="H850" s="101">
        <v>2</v>
      </c>
      <c r="I850" s="101">
        <v>-2</v>
      </c>
      <c r="J850" s="101"/>
      <c r="K850" s="101">
        <f aca="true" t="shared" si="38" ref="K850:K859">SUM(D850:J850)</f>
        <v>3</v>
      </c>
    </row>
    <row r="851" spans="1:11" s="89" customFormat="1" ht="15">
      <c r="A851" s="94">
        <v>849</v>
      </c>
      <c r="B851" s="102"/>
      <c r="C851" s="99" t="s">
        <v>13</v>
      </c>
      <c r="D851" s="99">
        <v>1</v>
      </c>
      <c r="E851" s="99">
        <v>0</v>
      </c>
      <c r="F851" s="99">
        <v>0</v>
      </c>
      <c r="G851" s="99">
        <v>1</v>
      </c>
      <c r="H851" s="99"/>
      <c r="I851" s="99"/>
      <c r="J851" s="99"/>
      <c r="K851" s="34">
        <f t="shared" si="38"/>
        <v>2</v>
      </c>
    </row>
    <row r="852" spans="1:11" ht="15">
      <c r="A852" s="95">
        <v>850</v>
      </c>
      <c r="B852" s="96"/>
      <c r="C852" s="103" t="s">
        <v>14</v>
      </c>
      <c r="D852" s="103">
        <v>1</v>
      </c>
      <c r="E852" s="103">
        <v>0</v>
      </c>
      <c r="F852" s="103">
        <v>0</v>
      </c>
      <c r="G852" s="103">
        <v>1</v>
      </c>
      <c r="H852" s="103"/>
      <c r="I852" s="103"/>
      <c r="J852" s="103"/>
      <c r="K852" s="104">
        <f t="shared" si="38"/>
        <v>2</v>
      </c>
    </row>
    <row r="853" spans="1:11" s="89" customFormat="1" ht="15">
      <c r="A853" s="94">
        <v>851</v>
      </c>
      <c r="B853" s="102"/>
      <c r="C853" s="99" t="s">
        <v>15</v>
      </c>
      <c r="D853" s="99">
        <v>3</v>
      </c>
      <c r="E853" s="99">
        <v>1</v>
      </c>
      <c r="F853" s="99">
        <v>0</v>
      </c>
      <c r="G853" s="99">
        <v>1</v>
      </c>
      <c r="H853" s="99"/>
      <c r="I853" s="99"/>
      <c r="J853" s="99"/>
      <c r="K853" s="34">
        <f t="shared" si="38"/>
        <v>5</v>
      </c>
    </row>
    <row r="854" spans="1:11" ht="15">
      <c r="A854" s="95">
        <v>852</v>
      </c>
      <c r="B854" s="96"/>
      <c r="C854" s="103" t="s">
        <v>16</v>
      </c>
      <c r="D854" s="103">
        <v>0</v>
      </c>
      <c r="E854" s="103">
        <v>0</v>
      </c>
      <c r="F854" s="103">
        <v>0</v>
      </c>
      <c r="G854" s="103">
        <v>1</v>
      </c>
      <c r="H854" s="103"/>
      <c r="I854" s="103"/>
      <c r="J854" s="103"/>
      <c r="K854" s="104">
        <f t="shared" si="38"/>
        <v>1</v>
      </c>
    </row>
    <row r="855" spans="1:11" s="89" customFormat="1" ht="15">
      <c r="A855" s="94">
        <v>853</v>
      </c>
      <c r="B855" s="93"/>
      <c r="C855" s="99" t="s">
        <v>17</v>
      </c>
      <c r="D855" s="99">
        <v>3</v>
      </c>
      <c r="E855" s="99">
        <v>1</v>
      </c>
      <c r="F855" s="99">
        <v>0</v>
      </c>
      <c r="G855" s="99">
        <v>1</v>
      </c>
      <c r="H855" s="99"/>
      <c r="I855" s="99"/>
      <c r="J855" s="99"/>
      <c r="K855" s="34">
        <f t="shared" si="38"/>
        <v>5</v>
      </c>
    </row>
    <row r="856" spans="1:11" ht="15">
      <c r="A856" s="95">
        <v>854</v>
      </c>
      <c r="B856" s="100" t="s">
        <v>865</v>
      </c>
      <c r="C856" s="101" t="s">
        <v>1122</v>
      </c>
      <c r="D856" s="101">
        <f>AVERAGE(D857:D859)</f>
        <v>2</v>
      </c>
      <c r="E856" s="101">
        <f>AVERAGE(E857:E859)</f>
        <v>1</v>
      </c>
      <c r="F856" s="101">
        <f>AVERAGE(F857:F859)</f>
        <v>0</v>
      </c>
      <c r="G856" s="101">
        <f>AVERAGE(G857:G859)</f>
        <v>2.6666666666666665</v>
      </c>
      <c r="H856" s="101">
        <v>2</v>
      </c>
      <c r="I856" s="101"/>
      <c r="J856" s="101"/>
      <c r="K856" s="101">
        <f t="shared" si="38"/>
        <v>7.666666666666666</v>
      </c>
    </row>
    <row r="857" spans="1:11" s="89" customFormat="1" ht="15">
      <c r="A857" s="94">
        <v>855</v>
      </c>
      <c r="B857" s="102"/>
      <c r="C857" s="99" t="s">
        <v>18</v>
      </c>
      <c r="D857" s="99">
        <v>2</v>
      </c>
      <c r="E857" s="99">
        <v>1</v>
      </c>
      <c r="F857" s="99">
        <v>0</v>
      </c>
      <c r="G857" s="99">
        <v>2</v>
      </c>
      <c r="H857" s="99"/>
      <c r="I857" s="99"/>
      <c r="J857" s="99"/>
      <c r="K857" s="34">
        <f t="shared" si="38"/>
        <v>5</v>
      </c>
    </row>
    <row r="858" spans="1:11" ht="15">
      <c r="A858" s="95">
        <v>856</v>
      </c>
      <c r="B858" s="96"/>
      <c r="C858" s="103" t="s">
        <v>19</v>
      </c>
      <c r="D858" s="103">
        <v>2</v>
      </c>
      <c r="E858" s="103">
        <v>1</v>
      </c>
      <c r="F858" s="103">
        <v>0</v>
      </c>
      <c r="G858" s="103">
        <v>3</v>
      </c>
      <c r="H858" s="103"/>
      <c r="I858" s="103"/>
      <c r="J858" s="103"/>
      <c r="K858" s="104">
        <f t="shared" si="38"/>
        <v>6</v>
      </c>
    </row>
    <row r="859" spans="1:11" s="89" customFormat="1" ht="15">
      <c r="A859" s="94">
        <v>857</v>
      </c>
      <c r="B859" s="93"/>
      <c r="C859" s="127" t="s">
        <v>20</v>
      </c>
      <c r="D859" s="127">
        <v>2</v>
      </c>
      <c r="E859" s="127">
        <v>1</v>
      </c>
      <c r="F859" s="127">
        <v>0</v>
      </c>
      <c r="G859" s="127">
        <v>3</v>
      </c>
      <c r="H859" s="127"/>
      <c r="I859" s="127"/>
      <c r="J859" s="127"/>
      <c r="K859" s="34">
        <f t="shared" si="38"/>
        <v>6</v>
      </c>
    </row>
    <row r="860" spans="1:11" ht="15">
      <c r="A860" s="95">
        <v>858</v>
      </c>
      <c r="B860" s="121" t="s">
        <v>866</v>
      </c>
      <c r="C860" s="106"/>
      <c r="D860" s="106"/>
      <c r="E860" s="106"/>
      <c r="F860" s="106"/>
      <c r="G860" s="106"/>
      <c r="H860" s="106"/>
      <c r="I860" s="106"/>
      <c r="J860" s="106"/>
      <c r="K860" s="106"/>
    </row>
    <row r="861" spans="1:11" s="89" customFormat="1" ht="15">
      <c r="A861" s="94">
        <v>859</v>
      </c>
      <c r="B861" s="31" t="s">
        <v>867</v>
      </c>
      <c r="C861" s="32" t="s">
        <v>1001</v>
      </c>
      <c r="D861" s="32">
        <f>AVERAGE(D862:D864)</f>
        <v>2.3333333333333335</v>
      </c>
      <c r="E861" s="32">
        <f>AVERAGE(E862:E864)</f>
        <v>1</v>
      </c>
      <c r="F861" s="32">
        <f>AVERAGE(F862:F864)</f>
        <v>3</v>
      </c>
      <c r="G861" s="32">
        <f>AVERAGE(G862:G864)</f>
        <v>2</v>
      </c>
      <c r="H861" s="32">
        <v>1</v>
      </c>
      <c r="I861" s="32"/>
      <c r="J861" s="32"/>
      <c r="K861" s="32">
        <f aca="true" t="shared" si="39" ref="K861:K875">SUM(D861:J861)</f>
        <v>9.333333333333334</v>
      </c>
    </row>
    <row r="862" spans="1:11" ht="15">
      <c r="A862" s="95">
        <v>860</v>
      </c>
      <c r="B862" s="96"/>
      <c r="C862" s="103" t="s">
        <v>21</v>
      </c>
      <c r="D862" s="103">
        <v>2</v>
      </c>
      <c r="E862" s="103">
        <v>1</v>
      </c>
      <c r="F862" s="108">
        <v>3</v>
      </c>
      <c r="G862" s="103">
        <v>2</v>
      </c>
      <c r="H862" s="103"/>
      <c r="I862" s="103"/>
      <c r="J862" s="103"/>
      <c r="K862" s="104">
        <f t="shared" si="39"/>
        <v>8</v>
      </c>
    </row>
    <row r="863" spans="1:11" s="89" customFormat="1" ht="15">
      <c r="A863" s="94">
        <v>861</v>
      </c>
      <c r="B863" s="102"/>
      <c r="C863" s="99" t="s">
        <v>22</v>
      </c>
      <c r="D863" s="99">
        <v>2</v>
      </c>
      <c r="E863" s="99">
        <v>1</v>
      </c>
      <c r="F863" s="107">
        <v>3</v>
      </c>
      <c r="G863" s="99">
        <v>2</v>
      </c>
      <c r="H863" s="99"/>
      <c r="I863" s="99"/>
      <c r="J863" s="99"/>
      <c r="K863" s="34">
        <f t="shared" si="39"/>
        <v>8</v>
      </c>
    </row>
    <row r="864" spans="1:11" ht="15">
      <c r="A864" s="95">
        <v>862</v>
      </c>
      <c r="B864" s="89"/>
      <c r="C864" s="103" t="s">
        <v>23</v>
      </c>
      <c r="D864" s="103">
        <v>3</v>
      </c>
      <c r="E864" s="103">
        <v>1</v>
      </c>
      <c r="F864" s="108">
        <v>3</v>
      </c>
      <c r="G864" s="103">
        <v>2</v>
      </c>
      <c r="H864" s="103"/>
      <c r="I864" s="103"/>
      <c r="J864" s="103"/>
      <c r="K864" s="104">
        <f t="shared" si="39"/>
        <v>9</v>
      </c>
    </row>
    <row r="865" spans="1:11" s="89" customFormat="1" ht="15">
      <c r="A865" s="94">
        <v>863</v>
      </c>
      <c r="B865" s="31" t="s">
        <v>868</v>
      </c>
      <c r="C865" s="32" t="s">
        <v>1123</v>
      </c>
      <c r="D865" s="32">
        <f>AVERAGE(D866:D875)</f>
        <v>2.1</v>
      </c>
      <c r="E865" s="32">
        <f>AVERAGE(E866:E875)</f>
        <v>1.9</v>
      </c>
      <c r="F865" s="32">
        <f>AVERAGE(F866:F875)</f>
        <v>2</v>
      </c>
      <c r="G865" s="32">
        <f>AVERAGE(G866:G875)</f>
        <v>2.1</v>
      </c>
      <c r="H865" s="32">
        <v>2</v>
      </c>
      <c r="I865" s="32"/>
      <c r="J865" s="32"/>
      <c r="K865" s="32">
        <f t="shared" si="39"/>
        <v>10.1</v>
      </c>
    </row>
    <row r="866" spans="1:11" ht="15">
      <c r="A866" s="95">
        <v>864</v>
      </c>
      <c r="B866" s="96"/>
      <c r="C866" s="103" t="s">
        <v>24</v>
      </c>
      <c r="D866" s="103">
        <v>2</v>
      </c>
      <c r="E866" s="103">
        <v>2</v>
      </c>
      <c r="F866" s="103">
        <v>2</v>
      </c>
      <c r="G866" s="103">
        <v>3</v>
      </c>
      <c r="H866" s="103"/>
      <c r="I866" s="103"/>
      <c r="J866" s="103"/>
      <c r="K866" s="104">
        <f t="shared" si="39"/>
        <v>9</v>
      </c>
    </row>
    <row r="867" spans="1:11" s="89" customFormat="1" ht="15">
      <c r="A867" s="94">
        <v>865</v>
      </c>
      <c r="B867" s="102"/>
      <c r="C867" s="99" t="s">
        <v>25</v>
      </c>
      <c r="D867" s="99">
        <v>2</v>
      </c>
      <c r="E867" s="99">
        <v>2</v>
      </c>
      <c r="F867" s="99">
        <v>2</v>
      </c>
      <c r="G867" s="99">
        <v>2</v>
      </c>
      <c r="H867" s="99"/>
      <c r="I867" s="99"/>
      <c r="J867" s="99"/>
      <c r="K867" s="34">
        <f t="shared" si="39"/>
        <v>8</v>
      </c>
    </row>
    <row r="868" spans="1:11" ht="15">
      <c r="A868" s="95">
        <v>866</v>
      </c>
      <c r="B868" s="96"/>
      <c r="C868" s="103" t="s">
        <v>26</v>
      </c>
      <c r="D868" s="103">
        <v>3</v>
      </c>
      <c r="E868" s="103">
        <v>2</v>
      </c>
      <c r="F868" s="103">
        <v>2</v>
      </c>
      <c r="G868" s="103">
        <v>2</v>
      </c>
      <c r="H868" s="103"/>
      <c r="I868" s="103"/>
      <c r="J868" s="103"/>
      <c r="K868" s="104">
        <f t="shared" si="39"/>
        <v>9</v>
      </c>
    </row>
    <row r="869" spans="1:11" s="89" customFormat="1" ht="15">
      <c r="A869" s="94">
        <v>867</v>
      </c>
      <c r="B869" s="102"/>
      <c r="C869" s="99" t="s">
        <v>27</v>
      </c>
      <c r="D869" s="99">
        <v>3</v>
      </c>
      <c r="E869" s="99">
        <v>2</v>
      </c>
      <c r="F869" s="99">
        <v>2</v>
      </c>
      <c r="G869" s="99">
        <v>2</v>
      </c>
      <c r="H869" s="99"/>
      <c r="I869" s="99"/>
      <c r="J869" s="99"/>
      <c r="K869" s="34">
        <f t="shared" si="39"/>
        <v>9</v>
      </c>
    </row>
    <row r="870" spans="1:11" ht="15">
      <c r="A870" s="95">
        <v>868</v>
      </c>
      <c r="B870" s="96"/>
      <c r="C870" s="103" t="s">
        <v>28</v>
      </c>
      <c r="D870" s="114">
        <v>2</v>
      </c>
      <c r="E870" s="114">
        <v>2</v>
      </c>
      <c r="F870" s="114">
        <v>2</v>
      </c>
      <c r="G870" s="114">
        <v>3</v>
      </c>
      <c r="H870" s="103"/>
      <c r="I870" s="103"/>
      <c r="J870" s="103"/>
      <c r="K870" s="104">
        <f t="shared" si="39"/>
        <v>9</v>
      </c>
    </row>
    <row r="871" spans="1:11" s="89" customFormat="1" ht="15">
      <c r="A871" s="94">
        <v>869</v>
      </c>
      <c r="B871" s="102"/>
      <c r="C871" s="99" t="s">
        <v>1699</v>
      </c>
      <c r="D871" s="99">
        <v>3</v>
      </c>
      <c r="E871" s="99">
        <v>2</v>
      </c>
      <c r="F871" s="99">
        <v>2</v>
      </c>
      <c r="G871" s="99">
        <v>3</v>
      </c>
      <c r="H871" s="99"/>
      <c r="I871" s="99"/>
      <c r="J871" s="99"/>
      <c r="K871" s="34">
        <f t="shared" si="39"/>
        <v>10</v>
      </c>
    </row>
    <row r="872" spans="1:11" ht="15">
      <c r="A872" s="95">
        <v>870</v>
      </c>
      <c r="B872" s="96"/>
      <c r="C872" s="103" t="s">
        <v>29</v>
      </c>
      <c r="D872" s="103">
        <v>0</v>
      </c>
      <c r="E872" s="103">
        <v>2</v>
      </c>
      <c r="F872" s="103">
        <v>2</v>
      </c>
      <c r="G872" s="103">
        <v>2</v>
      </c>
      <c r="H872" s="103"/>
      <c r="I872" s="103"/>
      <c r="J872" s="103"/>
      <c r="K872" s="104">
        <f t="shared" si="39"/>
        <v>6</v>
      </c>
    </row>
    <row r="873" spans="1:11" s="89" customFormat="1" ht="15">
      <c r="A873" s="94">
        <v>871</v>
      </c>
      <c r="B873" s="102"/>
      <c r="C873" s="99" t="s">
        <v>30</v>
      </c>
      <c r="D873" s="99">
        <v>3</v>
      </c>
      <c r="E873" s="99">
        <v>2</v>
      </c>
      <c r="F873" s="99">
        <v>2</v>
      </c>
      <c r="G873" s="99">
        <v>2</v>
      </c>
      <c r="H873" s="99"/>
      <c r="I873" s="99"/>
      <c r="J873" s="99"/>
      <c r="K873" s="34">
        <f t="shared" si="39"/>
        <v>9</v>
      </c>
    </row>
    <row r="874" spans="1:11" ht="15">
      <c r="A874" s="95">
        <v>872</v>
      </c>
      <c r="B874" s="96"/>
      <c r="C874" s="103" t="s">
        <v>31</v>
      </c>
      <c r="D874" s="103">
        <v>3</v>
      </c>
      <c r="E874" s="103">
        <v>2</v>
      </c>
      <c r="F874" s="103">
        <v>2</v>
      </c>
      <c r="G874" s="103">
        <v>2</v>
      </c>
      <c r="H874" s="103"/>
      <c r="I874" s="103"/>
      <c r="J874" s="103"/>
      <c r="K874" s="104">
        <f t="shared" si="39"/>
        <v>9</v>
      </c>
    </row>
    <row r="875" spans="1:11" s="89" customFormat="1" ht="15">
      <c r="A875" s="94">
        <v>873</v>
      </c>
      <c r="B875" s="93"/>
      <c r="C875" s="107" t="s">
        <v>32</v>
      </c>
      <c r="D875" s="107">
        <v>0</v>
      </c>
      <c r="E875" s="107">
        <v>1</v>
      </c>
      <c r="F875" s="107">
        <v>2</v>
      </c>
      <c r="G875" s="107">
        <v>0</v>
      </c>
      <c r="H875" s="107"/>
      <c r="I875" s="107"/>
      <c r="J875" s="99"/>
      <c r="K875" s="34">
        <f t="shared" si="39"/>
        <v>3</v>
      </c>
    </row>
    <row r="876" spans="1:11" ht="15">
      <c r="A876" s="95">
        <v>874</v>
      </c>
      <c r="B876" s="121" t="s">
        <v>869</v>
      </c>
      <c r="C876" s="106"/>
      <c r="D876" s="106"/>
      <c r="E876" s="106"/>
      <c r="F876" s="106"/>
      <c r="G876" s="106"/>
      <c r="H876" s="106"/>
      <c r="I876" s="106"/>
      <c r="J876" s="106"/>
      <c r="K876" s="106"/>
    </row>
    <row r="877" spans="1:11" s="89" customFormat="1" ht="15">
      <c r="A877" s="94">
        <v>875</v>
      </c>
      <c r="B877" s="42" t="s">
        <v>870</v>
      </c>
      <c r="C877" s="36"/>
      <c r="D877" s="36"/>
      <c r="E877" s="36"/>
      <c r="F877" s="36"/>
      <c r="G877" s="36"/>
      <c r="H877" s="36"/>
      <c r="I877" s="36"/>
      <c r="J877" s="36"/>
      <c r="K877" s="36"/>
    </row>
    <row r="878" spans="1:11" ht="15">
      <c r="A878" s="95">
        <v>876</v>
      </c>
      <c r="B878" s="121" t="s">
        <v>871</v>
      </c>
      <c r="C878" s="106"/>
      <c r="D878" s="106"/>
      <c r="E878" s="106"/>
      <c r="F878" s="106"/>
      <c r="G878" s="106"/>
      <c r="H878" s="106"/>
      <c r="I878" s="106"/>
      <c r="J878" s="106"/>
      <c r="K878" s="106"/>
    </row>
    <row r="879" spans="1:11" s="89" customFormat="1" ht="15">
      <c r="A879" s="94">
        <v>877</v>
      </c>
      <c r="B879" s="31" t="s">
        <v>872</v>
      </c>
      <c r="C879" s="32" t="s">
        <v>988</v>
      </c>
      <c r="D879" s="32">
        <f>AVERAGE(D880:D888)</f>
        <v>2.4444444444444446</v>
      </c>
      <c r="E879" s="32">
        <f>AVERAGE(E880:E888)</f>
        <v>2</v>
      </c>
      <c r="F879" s="32">
        <f>AVERAGE(F880:F888)</f>
        <v>3</v>
      </c>
      <c r="G879" s="32">
        <f>AVERAGE(G880:G888)</f>
        <v>1</v>
      </c>
      <c r="H879" s="32">
        <v>2</v>
      </c>
      <c r="I879" s="32"/>
      <c r="J879" s="32">
        <v>-3</v>
      </c>
      <c r="K879" s="32">
        <f aca="true" t="shared" si="40" ref="K879:K888">SUM(D879:J879)</f>
        <v>7.444444444444445</v>
      </c>
    </row>
    <row r="880" spans="1:11" s="89" customFormat="1" ht="15">
      <c r="A880" s="95">
        <v>878</v>
      </c>
      <c r="B880" s="96"/>
      <c r="C880" s="98" t="s">
        <v>33</v>
      </c>
      <c r="D880" s="107">
        <v>2</v>
      </c>
      <c r="E880" s="107">
        <v>2</v>
      </c>
      <c r="F880" s="107">
        <v>3</v>
      </c>
      <c r="G880" s="107">
        <v>1</v>
      </c>
      <c r="H880" s="99"/>
      <c r="I880" s="99"/>
      <c r="J880" s="99"/>
      <c r="K880" s="34">
        <f t="shared" si="40"/>
        <v>8</v>
      </c>
    </row>
    <row r="881" spans="1:11" s="89" customFormat="1" ht="15">
      <c r="A881" s="95">
        <v>879</v>
      </c>
      <c r="B881" s="96"/>
      <c r="C881" s="98" t="s">
        <v>34</v>
      </c>
      <c r="D881" s="107">
        <v>4</v>
      </c>
      <c r="E881" s="107">
        <v>2</v>
      </c>
      <c r="F881" s="107">
        <v>3</v>
      </c>
      <c r="G881" s="107">
        <v>1</v>
      </c>
      <c r="H881" s="99"/>
      <c r="I881" s="99"/>
      <c r="J881" s="99"/>
      <c r="K881" s="34">
        <f t="shared" si="40"/>
        <v>10</v>
      </c>
    </row>
    <row r="882" spans="1:11" s="89" customFormat="1" ht="15">
      <c r="A882" s="95">
        <v>880</v>
      </c>
      <c r="B882" s="96"/>
      <c r="C882" s="98" t="s">
        <v>35</v>
      </c>
      <c r="D882" s="107">
        <v>2</v>
      </c>
      <c r="E882" s="107">
        <v>2</v>
      </c>
      <c r="F882" s="107">
        <v>3</v>
      </c>
      <c r="G882" s="107">
        <v>1</v>
      </c>
      <c r="H882" s="99"/>
      <c r="I882" s="99"/>
      <c r="J882" s="99"/>
      <c r="K882" s="34">
        <f t="shared" si="40"/>
        <v>8</v>
      </c>
    </row>
    <row r="883" spans="1:11" s="89" customFormat="1" ht="15">
      <c r="A883" s="95">
        <v>881</v>
      </c>
      <c r="B883" s="96"/>
      <c r="C883" s="98" t="s">
        <v>36</v>
      </c>
      <c r="D883" s="107">
        <v>2</v>
      </c>
      <c r="E883" s="107">
        <v>2</v>
      </c>
      <c r="F883" s="107">
        <v>3</v>
      </c>
      <c r="G883" s="107">
        <v>1</v>
      </c>
      <c r="H883" s="99"/>
      <c r="I883" s="99"/>
      <c r="J883" s="99"/>
      <c r="K883" s="34">
        <f t="shared" si="40"/>
        <v>8</v>
      </c>
    </row>
    <row r="884" spans="1:11" s="89" customFormat="1" ht="15">
      <c r="A884" s="95">
        <v>882</v>
      </c>
      <c r="B884" s="96"/>
      <c r="C884" s="98" t="s">
        <v>37</v>
      </c>
      <c r="D884" s="107">
        <v>2</v>
      </c>
      <c r="E884" s="107">
        <v>2</v>
      </c>
      <c r="F884" s="107">
        <v>3</v>
      </c>
      <c r="G884" s="107">
        <v>1</v>
      </c>
      <c r="H884" s="99"/>
      <c r="I884" s="99"/>
      <c r="J884" s="99"/>
      <c r="K884" s="34">
        <f t="shared" si="40"/>
        <v>8</v>
      </c>
    </row>
    <row r="885" spans="1:11" s="89" customFormat="1" ht="15">
      <c r="A885" s="95">
        <v>883</v>
      </c>
      <c r="B885" s="96"/>
      <c r="C885" s="98" t="s">
        <v>38</v>
      </c>
      <c r="D885" s="107">
        <v>2</v>
      </c>
      <c r="E885" s="107">
        <v>2</v>
      </c>
      <c r="F885" s="107">
        <v>3</v>
      </c>
      <c r="G885" s="107">
        <v>1</v>
      </c>
      <c r="H885" s="99"/>
      <c r="I885" s="99"/>
      <c r="J885" s="99"/>
      <c r="K885" s="34">
        <f t="shared" si="40"/>
        <v>8</v>
      </c>
    </row>
    <row r="886" spans="1:11" s="89" customFormat="1" ht="15">
      <c r="A886" s="95">
        <v>884</v>
      </c>
      <c r="B886" s="96"/>
      <c r="C886" s="98" t="s">
        <v>39</v>
      </c>
      <c r="D886" s="107">
        <v>3</v>
      </c>
      <c r="E886" s="107">
        <v>2</v>
      </c>
      <c r="F886" s="107">
        <v>3</v>
      </c>
      <c r="G886" s="107">
        <v>1</v>
      </c>
      <c r="H886" s="99"/>
      <c r="I886" s="99"/>
      <c r="J886" s="99"/>
      <c r="K886" s="34">
        <f t="shared" si="40"/>
        <v>9</v>
      </c>
    </row>
    <row r="887" spans="1:11" s="89" customFormat="1" ht="15">
      <c r="A887" s="95">
        <v>885</v>
      </c>
      <c r="B887" s="96"/>
      <c r="C887" s="98" t="s">
        <v>40</v>
      </c>
      <c r="D887" s="107">
        <v>2</v>
      </c>
      <c r="E887" s="107">
        <v>2</v>
      </c>
      <c r="F887" s="107">
        <v>3</v>
      </c>
      <c r="G887" s="107">
        <v>1</v>
      </c>
      <c r="H887" s="99"/>
      <c r="I887" s="99"/>
      <c r="J887" s="99"/>
      <c r="K887" s="34">
        <f t="shared" si="40"/>
        <v>8</v>
      </c>
    </row>
    <row r="888" spans="1:11" s="89" customFormat="1" ht="15">
      <c r="A888" s="95">
        <v>886</v>
      </c>
      <c r="C888" s="98" t="s">
        <v>41</v>
      </c>
      <c r="D888" s="107">
        <v>3</v>
      </c>
      <c r="E888" s="107">
        <v>2</v>
      </c>
      <c r="F888" s="107">
        <v>3</v>
      </c>
      <c r="G888" s="107">
        <v>1</v>
      </c>
      <c r="H888" s="99"/>
      <c r="I888" s="99"/>
      <c r="J888" s="99"/>
      <c r="K888" s="34">
        <f t="shared" si="40"/>
        <v>9</v>
      </c>
    </row>
    <row r="889" spans="1:11" ht="15">
      <c r="A889" s="95">
        <v>887</v>
      </c>
      <c r="B889" s="121" t="s">
        <v>873</v>
      </c>
      <c r="C889" s="106"/>
      <c r="D889" s="106"/>
      <c r="E889" s="106"/>
      <c r="F889" s="106"/>
      <c r="G889" s="106"/>
      <c r="H889" s="106"/>
      <c r="I889" s="106"/>
      <c r="J889" s="106"/>
      <c r="K889" s="106"/>
    </row>
    <row r="890" spans="1:11" s="89" customFormat="1" ht="15">
      <c r="A890" s="94">
        <v>888</v>
      </c>
      <c r="B890" s="197" t="s">
        <v>874</v>
      </c>
      <c r="C890" s="190" t="s">
        <v>1011</v>
      </c>
      <c r="D890" s="190"/>
      <c r="E890" s="190"/>
      <c r="F890" s="190"/>
      <c r="G890" s="190"/>
      <c r="H890" s="190"/>
      <c r="I890" s="190"/>
      <c r="J890" s="190"/>
      <c r="K890" s="190"/>
    </row>
    <row r="891" spans="1:11" ht="15">
      <c r="A891" s="95">
        <v>889</v>
      </c>
      <c r="B891" s="198" t="s">
        <v>875</v>
      </c>
      <c r="C891" s="192" t="s">
        <v>957</v>
      </c>
      <c r="D891" s="192"/>
      <c r="E891" s="192"/>
      <c r="F891" s="192"/>
      <c r="G891" s="192"/>
      <c r="H891" s="192"/>
      <c r="I891" s="192"/>
      <c r="J891" s="192"/>
      <c r="K891" s="192"/>
    </row>
    <row r="892" spans="1:11" s="89" customFormat="1" ht="15">
      <c r="A892" s="94">
        <v>890</v>
      </c>
      <c r="B892" s="197" t="s">
        <v>876</v>
      </c>
      <c r="C892" s="190" t="s">
        <v>1012</v>
      </c>
      <c r="D892" s="190"/>
      <c r="E892" s="190"/>
      <c r="F892" s="190"/>
      <c r="G892" s="190"/>
      <c r="H892" s="190"/>
      <c r="I892" s="190"/>
      <c r="J892" s="190"/>
      <c r="K892" s="190"/>
    </row>
    <row r="893" spans="1:11" ht="15">
      <c r="A893" s="95">
        <v>891</v>
      </c>
      <c r="B893" s="121" t="s">
        <v>877</v>
      </c>
      <c r="C893" s="106"/>
      <c r="D893" s="106"/>
      <c r="E893" s="106"/>
      <c r="F893" s="106"/>
      <c r="G893" s="106"/>
      <c r="H893" s="106"/>
      <c r="I893" s="106"/>
      <c r="J893" s="106"/>
      <c r="K893" s="106"/>
    </row>
    <row r="894" spans="1:11" s="89" customFormat="1" ht="15">
      <c r="A894" s="94">
        <v>892</v>
      </c>
      <c r="B894" s="42" t="s">
        <v>878</v>
      </c>
      <c r="C894" s="36"/>
      <c r="D894" s="36"/>
      <c r="E894" s="36"/>
      <c r="F894" s="36"/>
      <c r="G894" s="36"/>
      <c r="H894" s="36"/>
      <c r="I894" s="36"/>
      <c r="J894" s="36"/>
      <c r="K894" s="36"/>
    </row>
    <row r="895" spans="1:11" ht="15">
      <c r="A895" s="95">
        <v>893</v>
      </c>
      <c r="B895" s="121" t="s">
        <v>879</v>
      </c>
      <c r="C895" s="106"/>
      <c r="D895" s="106"/>
      <c r="E895" s="106"/>
      <c r="F895" s="106"/>
      <c r="G895" s="106"/>
      <c r="H895" s="106"/>
      <c r="I895" s="106"/>
      <c r="J895" s="106"/>
      <c r="K895" s="106"/>
    </row>
    <row r="896" spans="1:11" s="89" customFormat="1" ht="15">
      <c r="A896" s="94">
        <v>894</v>
      </c>
      <c r="B896" s="31" t="s">
        <v>880</v>
      </c>
      <c r="C896" s="32" t="s">
        <v>1021</v>
      </c>
      <c r="D896" s="32">
        <f>AVERAGE(D897:D909)</f>
        <v>1.2307692307692308</v>
      </c>
      <c r="E896" s="32">
        <f>AVERAGE(E897:E909)</f>
        <v>1.1538461538461537</v>
      </c>
      <c r="F896" s="32">
        <f>AVERAGE(F897:F909)</f>
        <v>2</v>
      </c>
      <c r="G896" s="32">
        <f>AVERAGE(G897:G909)</f>
        <v>1.0769230769230769</v>
      </c>
      <c r="H896" s="32">
        <v>2</v>
      </c>
      <c r="I896" s="32"/>
      <c r="J896" s="32"/>
      <c r="K896" s="32">
        <f aca="true" t="shared" si="41" ref="K896:K909">SUM(D896:J896)</f>
        <v>7.461538461538462</v>
      </c>
    </row>
    <row r="897" spans="1:11" ht="15">
      <c r="A897" s="95">
        <v>895</v>
      </c>
      <c r="B897" s="96"/>
      <c r="C897" s="108" t="s">
        <v>42</v>
      </c>
      <c r="D897" s="108">
        <v>0</v>
      </c>
      <c r="E897" s="108">
        <v>1</v>
      </c>
      <c r="F897" s="108">
        <v>2</v>
      </c>
      <c r="G897" s="108">
        <v>0</v>
      </c>
      <c r="H897" s="108"/>
      <c r="I897" s="108"/>
      <c r="J897" s="108"/>
      <c r="K897" s="104">
        <f t="shared" si="41"/>
        <v>3</v>
      </c>
    </row>
    <row r="898" spans="1:11" s="89" customFormat="1" ht="15">
      <c r="A898" s="94">
        <v>896</v>
      </c>
      <c r="B898" s="102"/>
      <c r="C898" s="107" t="s">
        <v>43</v>
      </c>
      <c r="D898" s="107">
        <v>0</v>
      </c>
      <c r="E898" s="107">
        <v>1</v>
      </c>
      <c r="F898" s="107">
        <v>2</v>
      </c>
      <c r="G898" s="107">
        <v>0</v>
      </c>
      <c r="H898" s="107"/>
      <c r="I898" s="107"/>
      <c r="J898" s="107"/>
      <c r="K898" s="34">
        <f t="shared" si="41"/>
        <v>3</v>
      </c>
    </row>
    <row r="899" spans="1:11" ht="15">
      <c r="A899" s="95">
        <v>897</v>
      </c>
      <c r="B899" s="96"/>
      <c r="C899" s="108" t="s">
        <v>44</v>
      </c>
      <c r="D899" s="108">
        <v>0</v>
      </c>
      <c r="E899" s="108">
        <v>1</v>
      </c>
      <c r="F899" s="108">
        <v>2</v>
      </c>
      <c r="G899" s="108">
        <v>2</v>
      </c>
      <c r="H899" s="108"/>
      <c r="I899" s="108"/>
      <c r="J899" s="108"/>
      <c r="K899" s="104">
        <f t="shared" si="41"/>
        <v>5</v>
      </c>
    </row>
    <row r="900" spans="1:11" s="89" customFormat="1" ht="15">
      <c r="A900" s="94">
        <v>898</v>
      </c>
      <c r="B900" s="102"/>
      <c r="C900" s="107" t="s">
        <v>45</v>
      </c>
      <c r="D900" s="107">
        <v>0</v>
      </c>
      <c r="E900" s="107">
        <v>1</v>
      </c>
      <c r="F900" s="107">
        <v>2</v>
      </c>
      <c r="G900" s="107">
        <v>0</v>
      </c>
      <c r="H900" s="107"/>
      <c r="I900" s="107"/>
      <c r="J900" s="107"/>
      <c r="K900" s="34">
        <f t="shared" si="41"/>
        <v>3</v>
      </c>
    </row>
    <row r="901" spans="1:11" ht="15">
      <c r="A901" s="95">
        <v>899</v>
      </c>
      <c r="B901" s="96"/>
      <c r="C901" s="108" t="s">
        <v>46</v>
      </c>
      <c r="D901" s="108">
        <v>0</v>
      </c>
      <c r="E901" s="108">
        <v>1</v>
      </c>
      <c r="F901" s="108">
        <v>2</v>
      </c>
      <c r="G901" s="108">
        <v>0</v>
      </c>
      <c r="H901" s="108"/>
      <c r="I901" s="108"/>
      <c r="J901" s="108"/>
      <c r="K901" s="104">
        <f t="shared" si="41"/>
        <v>3</v>
      </c>
    </row>
    <row r="902" spans="1:11" s="89" customFormat="1" ht="15">
      <c r="A902" s="94">
        <v>900</v>
      </c>
      <c r="B902" s="102"/>
      <c r="C902" s="107" t="s">
        <v>47</v>
      </c>
      <c r="D902" s="107">
        <v>0</v>
      </c>
      <c r="E902" s="107">
        <v>1</v>
      </c>
      <c r="F902" s="107">
        <v>2</v>
      </c>
      <c r="G902" s="107">
        <v>0</v>
      </c>
      <c r="H902" s="107"/>
      <c r="I902" s="107"/>
      <c r="J902" s="107"/>
      <c r="K902" s="34">
        <f t="shared" si="41"/>
        <v>3</v>
      </c>
    </row>
    <row r="903" spans="1:11" ht="15">
      <c r="A903" s="95">
        <v>901</v>
      </c>
      <c r="B903" s="96"/>
      <c r="C903" s="108" t="s">
        <v>48</v>
      </c>
      <c r="D903" s="108">
        <v>3</v>
      </c>
      <c r="E903" s="108">
        <v>1</v>
      </c>
      <c r="F903" s="108">
        <v>2</v>
      </c>
      <c r="G903" s="108">
        <v>2</v>
      </c>
      <c r="H903" s="108"/>
      <c r="I903" s="108"/>
      <c r="J903" s="108"/>
      <c r="K903" s="104">
        <f t="shared" si="41"/>
        <v>8</v>
      </c>
    </row>
    <row r="904" spans="1:11" s="89" customFormat="1" ht="15">
      <c r="A904" s="94">
        <v>902</v>
      </c>
      <c r="B904" s="102"/>
      <c r="C904" s="107" t="s">
        <v>49</v>
      </c>
      <c r="D904" s="107">
        <v>2</v>
      </c>
      <c r="E904" s="107">
        <v>1</v>
      </c>
      <c r="F904" s="107">
        <v>2</v>
      </c>
      <c r="G904" s="107">
        <v>2</v>
      </c>
      <c r="H904" s="107"/>
      <c r="I904" s="107"/>
      <c r="J904" s="107"/>
      <c r="K904" s="34">
        <f t="shared" si="41"/>
        <v>7</v>
      </c>
    </row>
    <row r="905" spans="1:11" ht="15">
      <c r="A905" s="95">
        <v>903</v>
      </c>
      <c r="B905" s="96"/>
      <c r="C905" s="108" t="s">
        <v>50</v>
      </c>
      <c r="D905" s="108">
        <v>3</v>
      </c>
      <c r="E905" s="108">
        <v>2</v>
      </c>
      <c r="F905" s="108">
        <v>2</v>
      </c>
      <c r="G905" s="108">
        <v>3</v>
      </c>
      <c r="H905" s="108"/>
      <c r="I905" s="108"/>
      <c r="J905" s="108"/>
      <c r="K905" s="104">
        <f t="shared" si="41"/>
        <v>10</v>
      </c>
    </row>
    <row r="906" spans="1:11" s="89" customFormat="1" ht="15">
      <c r="A906" s="94">
        <v>904</v>
      </c>
      <c r="B906" s="102"/>
      <c r="C906" s="107" t="s">
        <v>51</v>
      </c>
      <c r="D906" s="107">
        <v>2</v>
      </c>
      <c r="E906" s="107">
        <v>1</v>
      </c>
      <c r="F906" s="107">
        <v>2</v>
      </c>
      <c r="G906" s="107">
        <v>0</v>
      </c>
      <c r="H906" s="107"/>
      <c r="I906" s="107"/>
      <c r="J906" s="107"/>
      <c r="K906" s="34">
        <f t="shared" si="41"/>
        <v>5</v>
      </c>
    </row>
    <row r="907" spans="1:11" ht="15">
      <c r="A907" s="95">
        <v>905</v>
      </c>
      <c r="B907" s="96"/>
      <c r="C907" s="108" t="s">
        <v>52</v>
      </c>
      <c r="D907" s="108">
        <v>2</v>
      </c>
      <c r="E907" s="108">
        <v>1</v>
      </c>
      <c r="F907" s="108">
        <v>2</v>
      </c>
      <c r="G907" s="108">
        <v>2</v>
      </c>
      <c r="H907" s="108"/>
      <c r="I907" s="108"/>
      <c r="J907" s="108"/>
      <c r="K907" s="104">
        <f t="shared" si="41"/>
        <v>7</v>
      </c>
    </row>
    <row r="908" spans="1:11" s="89" customFormat="1" ht="15">
      <c r="A908" s="94">
        <v>906</v>
      </c>
      <c r="B908" s="102"/>
      <c r="C908" s="107" t="s">
        <v>53</v>
      </c>
      <c r="D908" s="107">
        <v>0</v>
      </c>
      <c r="E908" s="107">
        <v>1</v>
      </c>
      <c r="F908" s="107">
        <v>2</v>
      </c>
      <c r="G908" s="107">
        <v>0</v>
      </c>
      <c r="H908" s="107"/>
      <c r="I908" s="107"/>
      <c r="J908" s="107"/>
      <c r="K908" s="34">
        <f t="shared" si="41"/>
        <v>3</v>
      </c>
    </row>
    <row r="909" spans="1:11" ht="15">
      <c r="A909" s="95">
        <v>907</v>
      </c>
      <c r="B909" s="96"/>
      <c r="C909" s="108" t="s">
        <v>54</v>
      </c>
      <c r="D909" s="108">
        <v>4</v>
      </c>
      <c r="E909" s="108">
        <v>2</v>
      </c>
      <c r="F909" s="108">
        <v>2</v>
      </c>
      <c r="G909" s="108">
        <v>3</v>
      </c>
      <c r="H909" s="108"/>
      <c r="I909" s="108"/>
      <c r="J909" s="108"/>
      <c r="K909" s="104">
        <f t="shared" si="41"/>
        <v>11</v>
      </c>
    </row>
    <row r="910" spans="1:11" s="89" customFormat="1" ht="15">
      <c r="A910" s="94">
        <v>908</v>
      </c>
      <c r="B910" s="42" t="s">
        <v>881</v>
      </c>
      <c r="C910" s="36"/>
      <c r="D910" s="36"/>
      <c r="E910" s="36"/>
      <c r="F910" s="36"/>
      <c r="G910" s="36"/>
      <c r="H910" s="36"/>
      <c r="I910" s="36"/>
      <c r="J910" s="36"/>
      <c r="K910" s="36"/>
    </row>
    <row r="911" spans="1:11" ht="15">
      <c r="A911" s="95">
        <v>909</v>
      </c>
      <c r="B911" s="198" t="s">
        <v>882</v>
      </c>
      <c r="C911" s="192" t="s">
        <v>1022</v>
      </c>
      <c r="D911" s="192"/>
      <c r="E911" s="192"/>
      <c r="F911" s="192"/>
      <c r="G911" s="192"/>
      <c r="H911" s="192"/>
      <c r="I911" s="192"/>
      <c r="J911" s="192"/>
      <c r="K911" s="192"/>
    </row>
    <row r="912" spans="1:11" s="89" customFormat="1" ht="15">
      <c r="A912" s="94">
        <v>910</v>
      </c>
      <c r="B912" s="197" t="s">
        <v>883</v>
      </c>
      <c r="C912" s="190" t="s">
        <v>986</v>
      </c>
      <c r="D912" s="190"/>
      <c r="E912" s="190"/>
      <c r="F912" s="190"/>
      <c r="G912" s="190"/>
      <c r="H912" s="190"/>
      <c r="I912" s="190"/>
      <c r="J912" s="190"/>
      <c r="K912" s="190"/>
    </row>
    <row r="913" spans="1:11" ht="15">
      <c r="A913" s="95">
        <v>911</v>
      </c>
      <c r="B913" s="100" t="s">
        <v>884</v>
      </c>
      <c r="C913" s="101" t="s">
        <v>1025</v>
      </c>
      <c r="D913" s="101">
        <f>AVERAGE(D914:D920)</f>
        <v>3.7142857142857144</v>
      </c>
      <c r="E913" s="101">
        <f>AVERAGE(E914:E920)</f>
        <v>1</v>
      </c>
      <c r="F913" s="101">
        <f>AVERAGE(F914:F920)</f>
        <v>2</v>
      </c>
      <c r="G913" s="101">
        <f>AVERAGE(G914:G920)</f>
        <v>2.142857142857143</v>
      </c>
      <c r="H913" s="101">
        <v>2</v>
      </c>
      <c r="I913" s="101"/>
      <c r="J913" s="101"/>
      <c r="K913" s="101">
        <f aca="true" t="shared" si="42" ref="K913:K920">SUM(D913:J913)</f>
        <v>10.857142857142858</v>
      </c>
    </row>
    <row r="914" spans="1:11" s="89" customFormat="1" ht="15">
      <c r="A914" s="94">
        <v>912</v>
      </c>
      <c r="B914" s="102"/>
      <c r="C914" s="99" t="s">
        <v>55</v>
      </c>
      <c r="D914" s="99">
        <v>4</v>
      </c>
      <c r="E914" s="99">
        <v>1</v>
      </c>
      <c r="F914" s="99">
        <v>2</v>
      </c>
      <c r="G914" s="99">
        <v>2</v>
      </c>
      <c r="H914" s="99"/>
      <c r="I914" s="99"/>
      <c r="J914" s="99"/>
      <c r="K914" s="34">
        <f t="shared" si="42"/>
        <v>9</v>
      </c>
    </row>
    <row r="915" spans="1:11" ht="15">
      <c r="A915" s="95">
        <v>913</v>
      </c>
      <c r="B915" s="96"/>
      <c r="C915" s="103" t="s">
        <v>56</v>
      </c>
      <c r="D915" s="103">
        <v>3</v>
      </c>
      <c r="E915" s="103">
        <v>1</v>
      </c>
      <c r="F915" s="103">
        <v>2</v>
      </c>
      <c r="G915" s="103">
        <v>2</v>
      </c>
      <c r="H915" s="103"/>
      <c r="I915" s="103"/>
      <c r="J915" s="103"/>
      <c r="K915" s="104">
        <f t="shared" si="42"/>
        <v>8</v>
      </c>
    </row>
    <row r="916" spans="1:11" s="89" customFormat="1" ht="15">
      <c r="A916" s="94">
        <v>914</v>
      </c>
      <c r="B916" s="102"/>
      <c r="C916" s="99" t="s">
        <v>57</v>
      </c>
      <c r="D916" s="99">
        <v>4</v>
      </c>
      <c r="E916" s="99">
        <v>1</v>
      </c>
      <c r="F916" s="99">
        <v>2</v>
      </c>
      <c r="G916" s="99">
        <v>2</v>
      </c>
      <c r="H916" s="99"/>
      <c r="I916" s="99"/>
      <c r="J916" s="99"/>
      <c r="K916" s="34">
        <f t="shared" si="42"/>
        <v>9</v>
      </c>
    </row>
    <row r="917" spans="1:11" ht="15">
      <c r="A917" s="95">
        <v>915</v>
      </c>
      <c r="B917" s="96"/>
      <c r="C917" s="103" t="s">
        <v>58</v>
      </c>
      <c r="D917" s="108">
        <v>4</v>
      </c>
      <c r="E917" s="108">
        <v>1</v>
      </c>
      <c r="F917" s="108">
        <v>2</v>
      </c>
      <c r="G917" s="108">
        <v>2</v>
      </c>
      <c r="H917" s="108"/>
      <c r="I917" s="108"/>
      <c r="J917" s="108"/>
      <c r="K917" s="104">
        <f t="shared" si="42"/>
        <v>9</v>
      </c>
    </row>
    <row r="918" spans="1:11" s="89" customFormat="1" ht="15">
      <c r="A918" s="94">
        <v>916</v>
      </c>
      <c r="B918" s="102"/>
      <c r="C918" s="99" t="s">
        <v>59</v>
      </c>
      <c r="D918" s="107">
        <v>4</v>
      </c>
      <c r="E918" s="107">
        <v>1</v>
      </c>
      <c r="F918" s="107">
        <v>2</v>
      </c>
      <c r="G918" s="107">
        <v>2</v>
      </c>
      <c r="H918" s="107"/>
      <c r="I918" s="107"/>
      <c r="J918" s="107"/>
      <c r="K918" s="34">
        <f t="shared" si="42"/>
        <v>9</v>
      </c>
    </row>
    <row r="919" spans="1:11" ht="15">
      <c r="A919" s="95">
        <v>917</v>
      </c>
      <c r="B919" s="96"/>
      <c r="C919" s="103" t="s">
        <v>60</v>
      </c>
      <c r="D919" s="108">
        <v>4</v>
      </c>
      <c r="E919" s="108">
        <v>1</v>
      </c>
      <c r="F919" s="108">
        <v>2</v>
      </c>
      <c r="G919" s="108">
        <v>3</v>
      </c>
      <c r="H919" s="108"/>
      <c r="I919" s="108"/>
      <c r="J919" s="108"/>
      <c r="K919" s="104">
        <f t="shared" si="42"/>
        <v>10</v>
      </c>
    </row>
    <row r="920" spans="1:11" s="89" customFormat="1" ht="15">
      <c r="A920" s="94">
        <v>918</v>
      </c>
      <c r="B920" s="93"/>
      <c r="C920" s="99" t="s">
        <v>61</v>
      </c>
      <c r="D920" s="99">
        <v>3</v>
      </c>
      <c r="E920" s="99">
        <v>1</v>
      </c>
      <c r="F920" s="99">
        <v>2</v>
      </c>
      <c r="G920" s="99">
        <v>2</v>
      </c>
      <c r="H920" s="99"/>
      <c r="I920" s="99"/>
      <c r="J920" s="99"/>
      <c r="K920" s="34">
        <f t="shared" si="42"/>
        <v>8</v>
      </c>
    </row>
    <row r="921" spans="1:11" ht="15">
      <c r="A921" s="95">
        <v>919</v>
      </c>
      <c r="B921" s="198" t="s">
        <v>885</v>
      </c>
      <c r="C921" s="192" t="s">
        <v>1002</v>
      </c>
      <c r="D921" s="192"/>
      <c r="E921" s="192"/>
      <c r="F921" s="192"/>
      <c r="G921" s="192"/>
      <c r="H921" s="192"/>
      <c r="I921" s="192"/>
      <c r="J921" s="192"/>
      <c r="K921" s="192"/>
    </row>
    <row r="922" spans="1:11" s="89" customFormat="1" ht="15">
      <c r="A922" s="94">
        <v>920</v>
      </c>
      <c r="B922" s="42" t="s">
        <v>886</v>
      </c>
      <c r="C922" s="36"/>
      <c r="D922" s="36"/>
      <c r="E922" s="36"/>
      <c r="F922" s="36"/>
      <c r="G922" s="36"/>
      <c r="H922" s="36"/>
      <c r="I922" s="36"/>
      <c r="J922" s="36"/>
      <c r="K922" s="36"/>
    </row>
    <row r="923" spans="1:11" ht="15">
      <c r="A923" s="95">
        <v>921</v>
      </c>
      <c r="B923" s="121" t="s">
        <v>887</v>
      </c>
      <c r="C923" s="106"/>
      <c r="D923" s="106"/>
      <c r="E923" s="106"/>
      <c r="F923" s="106"/>
      <c r="G923" s="106"/>
      <c r="H923" s="106"/>
      <c r="I923" s="106"/>
      <c r="J923" s="106"/>
      <c r="K923" s="106"/>
    </row>
    <row r="924" spans="1:11" s="89" customFormat="1" ht="15">
      <c r="A924" s="94">
        <v>922</v>
      </c>
      <c r="B924" s="31" t="s">
        <v>888</v>
      </c>
      <c r="C924" s="32" t="s">
        <v>994</v>
      </c>
      <c r="D924" s="32">
        <f>AVERAGE(D925:D929)</f>
        <v>3.2</v>
      </c>
      <c r="E924" s="32">
        <f>AVERAGE(E925:E929)</f>
        <v>1</v>
      </c>
      <c r="F924" s="32">
        <f>AVERAGE(F925:F929)</f>
        <v>2</v>
      </c>
      <c r="G924" s="32">
        <f>AVERAGE(G925:G929)</f>
        <v>2.2</v>
      </c>
      <c r="H924" s="32">
        <v>2</v>
      </c>
      <c r="I924" s="32"/>
      <c r="J924" s="32">
        <v>-3</v>
      </c>
      <c r="K924" s="32">
        <f aca="true" t="shared" si="43" ref="K924:K935">SUM(D924:J924)</f>
        <v>7.4</v>
      </c>
    </row>
    <row r="925" spans="1:11" ht="15">
      <c r="A925" s="95">
        <v>923</v>
      </c>
      <c r="B925" s="96"/>
      <c r="C925" s="103" t="s">
        <v>62</v>
      </c>
      <c r="D925" s="108">
        <v>4</v>
      </c>
      <c r="E925" s="108">
        <v>1</v>
      </c>
      <c r="F925" s="108">
        <v>2</v>
      </c>
      <c r="G925" s="108">
        <v>2</v>
      </c>
      <c r="H925" s="108"/>
      <c r="I925" s="108"/>
      <c r="J925" s="103"/>
      <c r="K925" s="104">
        <f t="shared" si="43"/>
        <v>9</v>
      </c>
    </row>
    <row r="926" spans="1:11" s="89" customFormat="1" ht="15">
      <c r="A926" s="94">
        <v>924</v>
      </c>
      <c r="B926" s="102"/>
      <c r="C926" s="99" t="s">
        <v>63</v>
      </c>
      <c r="D926" s="107">
        <v>3</v>
      </c>
      <c r="E926" s="107">
        <v>1</v>
      </c>
      <c r="F926" s="107">
        <v>2</v>
      </c>
      <c r="G926" s="107">
        <v>2</v>
      </c>
      <c r="H926" s="107"/>
      <c r="I926" s="107"/>
      <c r="J926" s="99"/>
      <c r="K926" s="34">
        <f t="shared" si="43"/>
        <v>8</v>
      </c>
    </row>
    <row r="927" spans="1:11" ht="15">
      <c r="A927" s="95">
        <v>925</v>
      </c>
      <c r="B927" s="96"/>
      <c r="C927" s="103" t="s">
        <v>64</v>
      </c>
      <c r="D927" s="103">
        <v>3</v>
      </c>
      <c r="E927" s="103">
        <v>1</v>
      </c>
      <c r="F927" s="103">
        <v>2</v>
      </c>
      <c r="G927" s="103">
        <v>2</v>
      </c>
      <c r="H927" s="103"/>
      <c r="I927" s="103"/>
      <c r="J927" s="103"/>
      <c r="K927" s="104">
        <f t="shared" si="43"/>
        <v>8</v>
      </c>
    </row>
    <row r="928" spans="1:11" s="89" customFormat="1" ht="15">
      <c r="A928" s="94">
        <v>926</v>
      </c>
      <c r="B928" s="102"/>
      <c r="C928" s="99" t="s">
        <v>65</v>
      </c>
      <c r="D928" s="99">
        <v>2</v>
      </c>
      <c r="E928" s="99">
        <v>1</v>
      </c>
      <c r="F928" s="99">
        <v>2</v>
      </c>
      <c r="G928" s="99">
        <v>2</v>
      </c>
      <c r="H928" s="99"/>
      <c r="I928" s="99"/>
      <c r="J928" s="99"/>
      <c r="K928" s="34">
        <f t="shared" si="43"/>
        <v>7</v>
      </c>
    </row>
    <row r="929" spans="1:11" ht="15">
      <c r="A929" s="95">
        <v>927</v>
      </c>
      <c r="B929" s="89"/>
      <c r="C929" s="103" t="s">
        <v>66</v>
      </c>
      <c r="D929" s="103">
        <v>4</v>
      </c>
      <c r="E929" s="103">
        <v>1</v>
      </c>
      <c r="F929" s="103">
        <v>2</v>
      </c>
      <c r="G929" s="103">
        <v>3</v>
      </c>
      <c r="H929" s="103"/>
      <c r="I929" s="103"/>
      <c r="J929" s="103"/>
      <c r="K929" s="104">
        <f t="shared" si="43"/>
        <v>10</v>
      </c>
    </row>
    <row r="930" spans="1:11" s="89" customFormat="1" ht="15">
      <c r="A930" s="94">
        <v>928</v>
      </c>
      <c r="B930" s="31" t="s">
        <v>889</v>
      </c>
      <c r="C930" s="32" t="s">
        <v>995</v>
      </c>
      <c r="D930" s="32">
        <f>AVERAGE(D931:D935)</f>
        <v>4</v>
      </c>
      <c r="E930" s="32">
        <f>AVERAGE(E931:E935)</f>
        <v>1</v>
      </c>
      <c r="F930" s="32">
        <f>AVERAGE(F931:F935)</f>
        <v>4</v>
      </c>
      <c r="G930" s="32">
        <f>AVERAGE(G931:G935)</f>
        <v>2.8</v>
      </c>
      <c r="H930" s="32">
        <v>2</v>
      </c>
      <c r="I930" s="32"/>
      <c r="J930" s="32"/>
      <c r="K930" s="32">
        <f t="shared" si="43"/>
        <v>13.8</v>
      </c>
    </row>
    <row r="931" spans="1:11" ht="15">
      <c r="A931" s="95">
        <v>929</v>
      </c>
      <c r="B931" s="96"/>
      <c r="C931" s="103" t="s">
        <v>67</v>
      </c>
      <c r="D931" s="108">
        <v>5</v>
      </c>
      <c r="E931" s="108">
        <v>1</v>
      </c>
      <c r="F931" s="108">
        <v>4</v>
      </c>
      <c r="G931" s="108">
        <v>3</v>
      </c>
      <c r="H931" s="108"/>
      <c r="I931" s="108"/>
      <c r="J931" s="108"/>
      <c r="K931" s="104">
        <f t="shared" si="43"/>
        <v>13</v>
      </c>
    </row>
    <row r="932" spans="1:11" s="89" customFormat="1" ht="15">
      <c r="A932" s="94">
        <v>930</v>
      </c>
      <c r="B932" s="102"/>
      <c r="C932" s="99" t="s">
        <v>68</v>
      </c>
      <c r="D932" s="107">
        <v>4</v>
      </c>
      <c r="E932" s="107">
        <v>1</v>
      </c>
      <c r="F932" s="107">
        <v>4</v>
      </c>
      <c r="G932" s="107">
        <v>3</v>
      </c>
      <c r="H932" s="107"/>
      <c r="I932" s="107"/>
      <c r="J932" s="107"/>
      <c r="K932" s="34">
        <f t="shared" si="43"/>
        <v>12</v>
      </c>
    </row>
    <row r="933" spans="1:11" ht="15">
      <c r="A933" s="95">
        <v>931</v>
      </c>
      <c r="B933" s="96"/>
      <c r="C933" s="103" t="s">
        <v>69</v>
      </c>
      <c r="D933" s="108">
        <v>3</v>
      </c>
      <c r="E933" s="108">
        <v>1</v>
      </c>
      <c r="F933" s="108">
        <v>4</v>
      </c>
      <c r="G933" s="108">
        <v>2</v>
      </c>
      <c r="H933" s="108"/>
      <c r="I933" s="108"/>
      <c r="J933" s="108"/>
      <c r="K933" s="104">
        <f t="shared" si="43"/>
        <v>10</v>
      </c>
    </row>
    <row r="934" spans="1:11" s="89" customFormat="1" ht="15">
      <c r="A934" s="94">
        <v>932</v>
      </c>
      <c r="B934" s="102"/>
      <c r="C934" s="99" t="s">
        <v>70</v>
      </c>
      <c r="D934" s="107">
        <v>3</v>
      </c>
      <c r="E934" s="107">
        <v>1</v>
      </c>
      <c r="F934" s="107">
        <v>4</v>
      </c>
      <c r="G934" s="107">
        <v>3</v>
      </c>
      <c r="H934" s="107"/>
      <c r="I934" s="107"/>
      <c r="J934" s="107"/>
      <c r="K934" s="34">
        <f t="shared" si="43"/>
        <v>11</v>
      </c>
    </row>
    <row r="935" spans="1:11" ht="15">
      <c r="A935" s="95">
        <v>933</v>
      </c>
      <c r="B935" s="89"/>
      <c r="C935" s="103" t="s">
        <v>71</v>
      </c>
      <c r="D935" s="108">
        <v>5</v>
      </c>
      <c r="E935" s="108">
        <v>1</v>
      </c>
      <c r="F935" s="108">
        <v>4</v>
      </c>
      <c r="G935" s="108">
        <v>3</v>
      </c>
      <c r="H935" s="108"/>
      <c r="I935" s="108"/>
      <c r="J935" s="108"/>
      <c r="K935" s="104">
        <f t="shared" si="43"/>
        <v>13</v>
      </c>
    </row>
    <row r="936" spans="1:11" s="89" customFormat="1" ht="15">
      <c r="A936" s="94">
        <v>934</v>
      </c>
      <c r="B936" s="42" t="s">
        <v>890</v>
      </c>
      <c r="C936" s="36"/>
      <c r="D936" s="36"/>
      <c r="E936" s="36"/>
      <c r="F936" s="36"/>
      <c r="G936" s="36"/>
      <c r="H936" s="36"/>
      <c r="I936" s="36"/>
      <c r="J936" s="36"/>
      <c r="K936" s="36"/>
    </row>
    <row r="937" spans="1:11" ht="15">
      <c r="A937" s="95">
        <v>935</v>
      </c>
      <c r="B937" s="121" t="s">
        <v>891</v>
      </c>
      <c r="C937" s="106"/>
      <c r="D937" s="106"/>
      <c r="E937" s="106"/>
      <c r="F937" s="106"/>
      <c r="G937" s="106"/>
      <c r="H937" s="106"/>
      <c r="I937" s="106"/>
      <c r="J937" s="106"/>
      <c r="K937" s="106"/>
    </row>
    <row r="938" spans="1:11" s="89" customFormat="1" ht="15">
      <c r="A938" s="94">
        <v>936</v>
      </c>
      <c r="B938" s="42" t="s">
        <v>892</v>
      </c>
      <c r="C938" s="36"/>
      <c r="D938" s="36"/>
      <c r="E938" s="36"/>
      <c r="F938" s="36"/>
      <c r="G938" s="36"/>
      <c r="H938" s="36"/>
      <c r="I938" s="36"/>
      <c r="J938" s="36"/>
      <c r="K938" s="36"/>
    </row>
    <row r="939" spans="1:11" ht="15">
      <c r="A939" s="95">
        <v>937</v>
      </c>
      <c r="B939" s="100" t="s">
        <v>893</v>
      </c>
      <c r="C939" s="100" t="s">
        <v>272</v>
      </c>
      <c r="D939" s="100">
        <f>AVERAGE(D940:D948)</f>
        <v>2.3333333333333335</v>
      </c>
      <c r="E939" s="100">
        <f>AVERAGE(E940:E948)</f>
        <v>0</v>
      </c>
      <c r="F939" s="100">
        <f>AVERAGE(F940:F948)</f>
        <v>0</v>
      </c>
      <c r="G939" s="100">
        <f>AVERAGE(G940:G948)</f>
        <v>0.8888888888888888</v>
      </c>
      <c r="H939" s="100">
        <v>0</v>
      </c>
      <c r="I939" s="100">
        <v>0</v>
      </c>
      <c r="J939" s="100">
        <v>0</v>
      </c>
      <c r="K939" s="100">
        <f>SUM(D939:J939)</f>
        <v>3.2222222222222223</v>
      </c>
    </row>
    <row r="940" spans="1:11" s="89" customFormat="1" ht="15">
      <c r="A940" s="94">
        <v>938</v>
      </c>
      <c r="B940" s="76"/>
      <c r="C940" s="77" t="s">
        <v>304</v>
      </c>
      <c r="D940" s="75">
        <v>0</v>
      </c>
      <c r="E940" s="75">
        <v>0</v>
      </c>
      <c r="F940" s="75">
        <v>0</v>
      </c>
      <c r="G940" s="75">
        <v>1</v>
      </c>
      <c r="H940" s="75">
        <v>0</v>
      </c>
      <c r="I940" s="75"/>
      <c r="J940" s="34"/>
      <c r="K940" s="34">
        <f>SUM(D940:J940)</f>
        <v>1</v>
      </c>
    </row>
    <row r="941" spans="1:11" ht="15">
      <c r="A941" s="95">
        <v>939</v>
      </c>
      <c r="B941" s="128"/>
      <c r="C941" s="129" t="s">
        <v>305</v>
      </c>
      <c r="D941" s="130">
        <v>3</v>
      </c>
      <c r="E941" s="130">
        <v>0</v>
      </c>
      <c r="F941" s="130">
        <v>0</v>
      </c>
      <c r="G941" s="130">
        <v>1</v>
      </c>
      <c r="H941" s="130">
        <v>0</v>
      </c>
      <c r="I941" s="130"/>
      <c r="J941" s="104"/>
      <c r="K941" s="104">
        <f aca="true" t="shared" si="44" ref="K941:K948">SUM(D941:J941)</f>
        <v>4</v>
      </c>
    </row>
    <row r="942" spans="1:11" s="89" customFormat="1" ht="15">
      <c r="A942" s="94">
        <v>940</v>
      </c>
      <c r="B942" s="76"/>
      <c r="C942" s="77" t="s">
        <v>306</v>
      </c>
      <c r="D942" s="75">
        <v>3</v>
      </c>
      <c r="E942" s="75">
        <v>0</v>
      </c>
      <c r="F942" s="75">
        <v>0</v>
      </c>
      <c r="G942" s="75">
        <v>0</v>
      </c>
      <c r="H942" s="75">
        <v>0</v>
      </c>
      <c r="I942" s="75"/>
      <c r="J942" s="34"/>
      <c r="K942" s="34">
        <f t="shared" si="44"/>
        <v>3</v>
      </c>
    </row>
    <row r="943" spans="1:11" ht="15">
      <c r="A943" s="95">
        <v>941</v>
      </c>
      <c r="B943" s="128"/>
      <c r="C943" s="129" t="s">
        <v>307</v>
      </c>
      <c r="D943" s="130">
        <v>3</v>
      </c>
      <c r="E943" s="130">
        <v>0</v>
      </c>
      <c r="F943" s="130">
        <v>0</v>
      </c>
      <c r="G943" s="130">
        <v>1</v>
      </c>
      <c r="H943" s="130">
        <v>0</v>
      </c>
      <c r="I943" s="130"/>
      <c r="J943" s="104"/>
      <c r="K943" s="104">
        <f t="shared" si="44"/>
        <v>4</v>
      </c>
    </row>
    <row r="944" spans="1:11" s="89" customFormat="1" ht="15">
      <c r="A944" s="94">
        <v>942</v>
      </c>
      <c r="B944" s="76"/>
      <c r="C944" s="77" t="s">
        <v>308</v>
      </c>
      <c r="D944" s="75">
        <v>3</v>
      </c>
      <c r="E944" s="75">
        <v>0</v>
      </c>
      <c r="F944" s="75">
        <v>0</v>
      </c>
      <c r="G944" s="75">
        <v>1</v>
      </c>
      <c r="H944" s="75">
        <v>0</v>
      </c>
      <c r="I944" s="75"/>
      <c r="J944" s="34"/>
      <c r="K944" s="34">
        <f t="shared" si="44"/>
        <v>4</v>
      </c>
    </row>
    <row r="945" spans="1:11" ht="15">
      <c r="A945" s="95">
        <v>943</v>
      </c>
      <c r="B945" s="128"/>
      <c r="C945" s="129" t="s">
        <v>309</v>
      </c>
      <c r="D945" s="130">
        <v>0</v>
      </c>
      <c r="E945" s="130">
        <v>0</v>
      </c>
      <c r="F945" s="130">
        <v>0</v>
      </c>
      <c r="G945" s="130">
        <v>1</v>
      </c>
      <c r="H945" s="130">
        <v>0</v>
      </c>
      <c r="I945" s="130"/>
      <c r="J945" s="104"/>
      <c r="K945" s="104">
        <f t="shared" si="44"/>
        <v>1</v>
      </c>
    </row>
    <row r="946" spans="1:11" s="89" customFormat="1" ht="15">
      <c r="A946" s="94">
        <v>944</v>
      </c>
      <c r="B946" s="76"/>
      <c r="C946" s="77" t="s">
        <v>310</v>
      </c>
      <c r="D946" s="75">
        <v>3</v>
      </c>
      <c r="E946" s="75">
        <v>0</v>
      </c>
      <c r="F946" s="75">
        <v>0</v>
      </c>
      <c r="G946" s="75">
        <v>1</v>
      </c>
      <c r="H946" s="75">
        <v>0</v>
      </c>
      <c r="I946" s="75"/>
      <c r="J946" s="34"/>
      <c r="K946" s="34">
        <f t="shared" si="44"/>
        <v>4</v>
      </c>
    </row>
    <row r="947" spans="1:11" ht="15">
      <c r="A947" s="95">
        <v>945</v>
      </c>
      <c r="B947" s="128"/>
      <c r="C947" s="129" t="s">
        <v>311</v>
      </c>
      <c r="D947" s="130">
        <v>3</v>
      </c>
      <c r="E947" s="130">
        <v>0</v>
      </c>
      <c r="F947" s="130">
        <v>0</v>
      </c>
      <c r="G947" s="130">
        <v>1</v>
      </c>
      <c r="H947" s="130">
        <v>0</v>
      </c>
      <c r="I947" s="130"/>
      <c r="J947" s="104"/>
      <c r="K947" s="104">
        <f t="shared" si="44"/>
        <v>4</v>
      </c>
    </row>
    <row r="948" spans="1:11" s="89" customFormat="1" ht="15">
      <c r="A948" s="94">
        <v>946</v>
      </c>
      <c r="B948" s="76"/>
      <c r="C948" s="77" t="s">
        <v>312</v>
      </c>
      <c r="D948" s="75">
        <v>3</v>
      </c>
      <c r="E948" s="75">
        <v>0</v>
      </c>
      <c r="F948" s="75">
        <v>0</v>
      </c>
      <c r="G948" s="75">
        <v>1</v>
      </c>
      <c r="H948" s="75">
        <v>0</v>
      </c>
      <c r="I948" s="75"/>
      <c r="J948" s="34"/>
      <c r="K948" s="34">
        <f t="shared" si="44"/>
        <v>4</v>
      </c>
    </row>
    <row r="949" spans="1:11" ht="15">
      <c r="A949" s="95">
        <v>947</v>
      </c>
      <c r="B949" s="100" t="s">
        <v>894</v>
      </c>
      <c r="C949" s="101" t="s">
        <v>1039</v>
      </c>
      <c r="D949" s="101">
        <f>AVERAGE(D950:D954)</f>
        <v>1.6</v>
      </c>
      <c r="E949" s="101">
        <f>AVERAGE(E950:E954)</f>
        <v>1.4</v>
      </c>
      <c r="F949" s="101">
        <f>AVERAGE(F950:F954)</f>
        <v>1</v>
      </c>
      <c r="G949" s="101">
        <f>AVERAGE(G950:G954)</f>
        <v>1.8</v>
      </c>
      <c r="H949" s="101">
        <v>2</v>
      </c>
      <c r="I949" s="101"/>
      <c r="J949" s="101">
        <v>-3</v>
      </c>
      <c r="K949" s="101">
        <f aca="true" t="shared" si="45" ref="K949:K954">SUM(D949:J949)</f>
        <v>4.8</v>
      </c>
    </row>
    <row r="950" spans="1:11" s="89" customFormat="1" ht="15">
      <c r="A950" s="94">
        <v>948</v>
      </c>
      <c r="B950" s="115"/>
      <c r="C950" s="107" t="s">
        <v>72</v>
      </c>
      <c r="D950" s="107">
        <v>4</v>
      </c>
      <c r="E950" s="107">
        <v>1</v>
      </c>
      <c r="F950" s="107">
        <v>1</v>
      </c>
      <c r="G950" s="107">
        <v>3</v>
      </c>
      <c r="H950" s="107"/>
      <c r="I950" s="107"/>
      <c r="J950" s="107"/>
      <c r="K950" s="34">
        <f t="shared" si="45"/>
        <v>9</v>
      </c>
    </row>
    <row r="951" spans="1:11" ht="15">
      <c r="A951" s="95">
        <v>949</v>
      </c>
      <c r="B951" s="112"/>
      <c r="C951" s="108" t="s">
        <v>73</v>
      </c>
      <c r="D951" s="108">
        <v>0</v>
      </c>
      <c r="E951" s="108">
        <v>2</v>
      </c>
      <c r="F951" s="108">
        <v>1</v>
      </c>
      <c r="G951" s="108">
        <v>0</v>
      </c>
      <c r="H951" s="108"/>
      <c r="I951" s="108"/>
      <c r="J951" s="108"/>
      <c r="K951" s="104">
        <f t="shared" si="45"/>
        <v>3</v>
      </c>
    </row>
    <row r="952" spans="1:11" s="89" customFormat="1" ht="15">
      <c r="A952" s="94">
        <v>950</v>
      </c>
      <c r="B952" s="115"/>
      <c r="C952" s="107" t="s">
        <v>74</v>
      </c>
      <c r="D952" s="107">
        <v>2</v>
      </c>
      <c r="E952" s="107">
        <v>1</v>
      </c>
      <c r="F952" s="107">
        <v>1</v>
      </c>
      <c r="G952" s="107">
        <v>3</v>
      </c>
      <c r="H952" s="107"/>
      <c r="I952" s="107"/>
      <c r="J952" s="107"/>
      <c r="K952" s="34">
        <f t="shared" si="45"/>
        <v>7</v>
      </c>
    </row>
    <row r="953" spans="1:11" ht="15">
      <c r="A953" s="95">
        <v>951</v>
      </c>
      <c r="B953" s="112"/>
      <c r="C953" s="108" t="s">
        <v>75</v>
      </c>
      <c r="D953" s="108">
        <v>0</v>
      </c>
      <c r="E953" s="108">
        <v>2</v>
      </c>
      <c r="F953" s="108">
        <v>1</v>
      </c>
      <c r="G953" s="108">
        <v>0</v>
      </c>
      <c r="H953" s="108"/>
      <c r="I953" s="108"/>
      <c r="J953" s="108"/>
      <c r="K953" s="104">
        <f t="shared" si="45"/>
        <v>3</v>
      </c>
    </row>
    <row r="954" spans="1:11" s="89" customFormat="1" ht="15">
      <c r="A954" s="94">
        <v>952</v>
      </c>
      <c r="B954" s="126"/>
      <c r="C954" s="107" t="s">
        <v>76</v>
      </c>
      <c r="D954" s="107">
        <v>2</v>
      </c>
      <c r="E954" s="107">
        <v>1</v>
      </c>
      <c r="F954" s="107">
        <v>1</v>
      </c>
      <c r="G954" s="107">
        <v>3</v>
      </c>
      <c r="H954" s="107"/>
      <c r="I954" s="107"/>
      <c r="J954" s="107"/>
      <c r="K954" s="34">
        <f t="shared" si="45"/>
        <v>7</v>
      </c>
    </row>
    <row r="955" spans="1:11" ht="15">
      <c r="A955" s="95">
        <v>953</v>
      </c>
      <c r="B955" s="121" t="s">
        <v>895</v>
      </c>
      <c r="C955" s="106"/>
      <c r="D955" s="106"/>
      <c r="E955" s="106"/>
      <c r="F955" s="106"/>
      <c r="G955" s="106"/>
      <c r="H955" s="106"/>
      <c r="I955" s="106"/>
      <c r="J955" s="106"/>
      <c r="K955" s="106"/>
    </row>
    <row r="956" spans="1:11" s="89" customFormat="1" ht="15">
      <c r="A956" s="94">
        <v>954</v>
      </c>
      <c r="B956" s="197" t="s">
        <v>896</v>
      </c>
      <c r="C956" s="190" t="s">
        <v>992</v>
      </c>
      <c r="D956" s="190"/>
      <c r="E956" s="190"/>
      <c r="F956" s="190"/>
      <c r="G956" s="190"/>
      <c r="H956" s="190"/>
      <c r="I956" s="190"/>
      <c r="J956" s="190"/>
      <c r="K956" s="190"/>
    </row>
    <row r="957" spans="1:11" ht="15">
      <c r="A957" s="95">
        <v>955</v>
      </c>
      <c r="B957" s="100" t="s">
        <v>897</v>
      </c>
      <c r="C957" s="101" t="s">
        <v>1012</v>
      </c>
      <c r="D957" s="101">
        <f>AVERAGE(D958:D959)</f>
        <v>3</v>
      </c>
      <c r="E957" s="101">
        <f>AVERAGE(E958:E959)</f>
        <v>2</v>
      </c>
      <c r="F957" s="101">
        <f>AVERAGE(F958:F959)</f>
        <v>3</v>
      </c>
      <c r="G957" s="101">
        <f>AVERAGE(G958:G959)</f>
        <v>2</v>
      </c>
      <c r="H957" s="101">
        <v>2</v>
      </c>
      <c r="I957" s="101"/>
      <c r="J957" s="101"/>
      <c r="K957" s="101">
        <f aca="true" t="shared" si="46" ref="K957:K966">SUM(D957:J957)</f>
        <v>12</v>
      </c>
    </row>
    <row r="958" spans="1:11" s="89" customFormat="1" ht="15">
      <c r="A958" s="94">
        <v>956</v>
      </c>
      <c r="B958" s="102"/>
      <c r="C958" s="99" t="s">
        <v>75</v>
      </c>
      <c r="D958" s="99">
        <v>3</v>
      </c>
      <c r="E958" s="99">
        <v>2</v>
      </c>
      <c r="F958" s="99">
        <v>3</v>
      </c>
      <c r="G958" s="99">
        <v>2</v>
      </c>
      <c r="H958" s="99"/>
      <c r="I958" s="99"/>
      <c r="J958" s="99"/>
      <c r="K958" s="34">
        <f t="shared" si="46"/>
        <v>10</v>
      </c>
    </row>
    <row r="959" spans="1:11" ht="15">
      <c r="A959" s="95">
        <v>957</v>
      </c>
      <c r="B959" s="89"/>
      <c r="C959" s="103" t="s">
        <v>77</v>
      </c>
      <c r="D959" s="103">
        <v>3</v>
      </c>
      <c r="E959" s="103">
        <v>2</v>
      </c>
      <c r="F959" s="103">
        <v>3</v>
      </c>
      <c r="G959" s="103">
        <v>2</v>
      </c>
      <c r="H959" s="103"/>
      <c r="I959" s="103"/>
      <c r="J959" s="103"/>
      <c r="K959" s="104">
        <f t="shared" si="46"/>
        <v>10</v>
      </c>
    </row>
    <row r="960" spans="1:11" s="89" customFormat="1" ht="15">
      <c r="A960" s="94">
        <v>958</v>
      </c>
      <c r="B960" s="31" t="s">
        <v>898</v>
      </c>
      <c r="C960" s="32" t="s">
        <v>945</v>
      </c>
      <c r="D960" s="32">
        <f>AVERAGE(D961:D966)</f>
        <v>2</v>
      </c>
      <c r="E960" s="32">
        <f>AVERAGE(E961:E966)</f>
        <v>2</v>
      </c>
      <c r="F960" s="32">
        <f>AVERAGE(F961:F966)</f>
        <v>2.1666666666666665</v>
      </c>
      <c r="G960" s="32">
        <f>AVERAGE(G961:G966)</f>
        <v>2.5</v>
      </c>
      <c r="H960" s="32">
        <v>3</v>
      </c>
      <c r="I960" s="32"/>
      <c r="J960" s="32"/>
      <c r="K960" s="32">
        <f t="shared" si="46"/>
        <v>11.666666666666666</v>
      </c>
    </row>
    <row r="961" spans="1:12" s="89" customFormat="1" ht="15">
      <c r="A961" s="95">
        <v>959</v>
      </c>
      <c r="B961" s="96"/>
      <c r="C961" s="103" t="s">
        <v>78</v>
      </c>
      <c r="D961" s="144">
        <v>2</v>
      </c>
      <c r="E961" s="144">
        <v>2</v>
      </c>
      <c r="F961" s="144">
        <v>3</v>
      </c>
      <c r="G961" s="144">
        <v>3</v>
      </c>
      <c r="H961" s="107"/>
      <c r="I961" s="107"/>
      <c r="J961" s="107"/>
      <c r="K961" s="34">
        <f t="shared" si="46"/>
        <v>10</v>
      </c>
      <c r="L961" s="122"/>
    </row>
    <row r="962" spans="1:12" ht="15">
      <c r="A962" s="95">
        <v>960</v>
      </c>
      <c r="B962" s="96"/>
      <c r="C962" s="103" t="s">
        <v>79</v>
      </c>
      <c r="D962" s="108">
        <v>2</v>
      </c>
      <c r="E962" s="108">
        <v>2</v>
      </c>
      <c r="F962" s="108">
        <v>2</v>
      </c>
      <c r="G962" s="108">
        <v>3</v>
      </c>
      <c r="H962" s="108"/>
      <c r="I962" s="108"/>
      <c r="J962" s="108"/>
      <c r="K962" s="104">
        <f t="shared" si="46"/>
        <v>9</v>
      </c>
      <c r="L962" s="126"/>
    </row>
    <row r="963" spans="1:12" s="89" customFormat="1" ht="15">
      <c r="A963" s="94">
        <v>961</v>
      </c>
      <c r="B963" s="102"/>
      <c r="C963" s="99" t="s">
        <v>80</v>
      </c>
      <c r="D963" s="107">
        <v>2</v>
      </c>
      <c r="E963" s="107">
        <v>2</v>
      </c>
      <c r="F963" s="107">
        <v>2</v>
      </c>
      <c r="G963" s="107">
        <v>2</v>
      </c>
      <c r="H963" s="107"/>
      <c r="I963" s="107"/>
      <c r="J963" s="107"/>
      <c r="K963" s="34">
        <f t="shared" si="46"/>
        <v>8</v>
      </c>
      <c r="L963" s="122"/>
    </row>
    <row r="964" spans="1:12" ht="15">
      <c r="A964" s="95">
        <v>962</v>
      </c>
      <c r="B964" s="96"/>
      <c r="C964" s="103" t="s">
        <v>81</v>
      </c>
      <c r="D964" s="108">
        <v>2</v>
      </c>
      <c r="E964" s="108">
        <v>2</v>
      </c>
      <c r="F964" s="108">
        <v>2</v>
      </c>
      <c r="G964" s="108">
        <v>2</v>
      </c>
      <c r="H964" s="108"/>
      <c r="I964" s="108"/>
      <c r="J964" s="108"/>
      <c r="K964" s="104">
        <f t="shared" si="46"/>
        <v>8</v>
      </c>
      <c r="L964" s="126"/>
    </row>
    <row r="965" spans="1:11" s="89" customFormat="1" ht="15">
      <c r="A965" s="94">
        <v>963</v>
      </c>
      <c r="B965" s="102"/>
      <c r="C965" s="99" t="s">
        <v>82</v>
      </c>
      <c r="D965" s="99">
        <v>2</v>
      </c>
      <c r="E965" s="99">
        <v>2</v>
      </c>
      <c r="F965" s="99">
        <v>2</v>
      </c>
      <c r="G965" s="99">
        <v>3</v>
      </c>
      <c r="H965" s="99"/>
      <c r="I965" s="99"/>
      <c r="J965" s="99"/>
      <c r="K965" s="34">
        <f t="shared" si="46"/>
        <v>9</v>
      </c>
    </row>
    <row r="966" spans="1:11" ht="15">
      <c r="A966" s="95">
        <v>964</v>
      </c>
      <c r="B966" s="89"/>
      <c r="C966" s="103" t="s">
        <v>83</v>
      </c>
      <c r="D966" s="103">
        <v>2</v>
      </c>
      <c r="E966" s="103">
        <v>2</v>
      </c>
      <c r="F966" s="103">
        <v>2</v>
      </c>
      <c r="G966" s="103">
        <v>2</v>
      </c>
      <c r="H966" s="103"/>
      <c r="I966" s="103"/>
      <c r="J966" s="103"/>
      <c r="K966" s="104">
        <f t="shared" si="46"/>
        <v>8</v>
      </c>
    </row>
    <row r="967" spans="1:11" s="89" customFormat="1" ht="15">
      <c r="A967" s="94">
        <v>965</v>
      </c>
      <c r="B967" s="42" t="s">
        <v>899</v>
      </c>
      <c r="C967" s="36"/>
      <c r="D967" s="36"/>
      <c r="E967" s="36"/>
      <c r="F967" s="36"/>
      <c r="G967" s="36"/>
      <c r="H967" s="36"/>
      <c r="I967" s="36"/>
      <c r="J967" s="36"/>
      <c r="K967" s="36"/>
    </row>
    <row r="968" spans="1:11" ht="15">
      <c r="A968" s="95">
        <v>966</v>
      </c>
      <c r="B968" s="121" t="s">
        <v>900</v>
      </c>
      <c r="C968" s="106"/>
      <c r="D968" s="106"/>
      <c r="E968" s="106"/>
      <c r="F968" s="106"/>
      <c r="G968" s="106"/>
      <c r="H968" s="106"/>
      <c r="I968" s="106"/>
      <c r="J968" s="106"/>
      <c r="K968" s="106"/>
    </row>
    <row r="969" spans="1:11" s="89" customFormat="1" ht="15">
      <c r="A969" s="94">
        <v>967</v>
      </c>
      <c r="B969" s="42" t="s">
        <v>901</v>
      </c>
      <c r="C969" s="36"/>
      <c r="D969" s="36"/>
      <c r="E969" s="36"/>
      <c r="F969" s="36"/>
      <c r="G969" s="36"/>
      <c r="H969" s="36"/>
      <c r="I969" s="36"/>
      <c r="J969" s="36"/>
      <c r="K969" s="36"/>
    </row>
    <row r="970" spans="1:11" ht="15">
      <c r="A970" s="95">
        <v>968</v>
      </c>
      <c r="B970" s="121" t="s">
        <v>902</v>
      </c>
      <c r="C970" s="106"/>
      <c r="D970" s="106"/>
      <c r="E970" s="106"/>
      <c r="F970" s="106"/>
      <c r="G970" s="106"/>
      <c r="H970" s="106"/>
      <c r="I970" s="106"/>
      <c r="J970" s="106"/>
      <c r="K970" s="106"/>
    </row>
    <row r="971" spans="1:11" s="89" customFormat="1" ht="15">
      <c r="A971" s="94">
        <v>969</v>
      </c>
      <c r="B971" s="42" t="s">
        <v>903</v>
      </c>
      <c r="C971" s="36"/>
      <c r="D971" s="36"/>
      <c r="E971" s="36"/>
      <c r="F971" s="36"/>
      <c r="G971" s="36"/>
      <c r="H971" s="36"/>
      <c r="I971" s="36"/>
      <c r="J971" s="36"/>
      <c r="K971" s="36"/>
    </row>
    <row r="972" spans="1:11" ht="15">
      <c r="A972" s="95">
        <v>970</v>
      </c>
      <c r="B972" s="121" t="s">
        <v>904</v>
      </c>
      <c r="C972" s="106"/>
      <c r="D972" s="106"/>
      <c r="E972" s="106"/>
      <c r="F972" s="106"/>
      <c r="G972" s="106"/>
      <c r="H972" s="106"/>
      <c r="I972" s="106"/>
      <c r="J972" s="106"/>
      <c r="K972" s="106"/>
    </row>
    <row r="973" spans="1:11" s="89" customFormat="1" ht="15">
      <c r="A973" s="94">
        <v>971</v>
      </c>
      <c r="B973" s="31" t="s">
        <v>905</v>
      </c>
      <c r="C973" s="32" t="s">
        <v>1024</v>
      </c>
      <c r="D973" s="32">
        <f>AVERAGE(D974:D976)</f>
        <v>3</v>
      </c>
      <c r="E973" s="32">
        <f>AVERAGE(E974:E976)</f>
        <v>2</v>
      </c>
      <c r="F973" s="32">
        <f>AVERAGE(F974:F976)</f>
        <v>2</v>
      </c>
      <c r="G973" s="32">
        <f>AVERAGE(G974:G976)</f>
        <v>2.3333333333333335</v>
      </c>
      <c r="H973" s="32">
        <v>2</v>
      </c>
      <c r="I973" s="32"/>
      <c r="J973" s="32">
        <v>-3</v>
      </c>
      <c r="K973" s="32">
        <f aca="true" t="shared" si="47" ref="K973:K986">SUM(D973:J973)</f>
        <v>8.333333333333334</v>
      </c>
    </row>
    <row r="974" spans="1:11" ht="15">
      <c r="A974" s="95">
        <v>972</v>
      </c>
      <c r="B974" s="96"/>
      <c r="C974" s="103" t="s">
        <v>84</v>
      </c>
      <c r="D974" s="103">
        <v>4</v>
      </c>
      <c r="E974" s="103">
        <v>2</v>
      </c>
      <c r="F974" s="103">
        <v>2</v>
      </c>
      <c r="G974" s="103">
        <v>2</v>
      </c>
      <c r="H974" s="103"/>
      <c r="I974" s="103"/>
      <c r="J974" s="103"/>
      <c r="K974" s="104">
        <f t="shared" si="47"/>
        <v>10</v>
      </c>
    </row>
    <row r="975" spans="1:11" s="89" customFormat="1" ht="15">
      <c r="A975" s="94">
        <v>973</v>
      </c>
      <c r="B975" s="102"/>
      <c r="C975" s="99" t="s">
        <v>85</v>
      </c>
      <c r="D975" s="99">
        <v>3</v>
      </c>
      <c r="E975" s="99">
        <v>2</v>
      </c>
      <c r="F975" s="99">
        <v>2</v>
      </c>
      <c r="G975" s="99">
        <v>2</v>
      </c>
      <c r="H975" s="99"/>
      <c r="I975" s="99"/>
      <c r="J975" s="99"/>
      <c r="K975" s="34">
        <f t="shared" si="47"/>
        <v>9</v>
      </c>
    </row>
    <row r="976" spans="1:11" ht="15">
      <c r="A976" s="95">
        <v>974</v>
      </c>
      <c r="B976" s="96"/>
      <c r="C976" s="103" t="s">
        <v>86</v>
      </c>
      <c r="D976" s="103">
        <v>2</v>
      </c>
      <c r="E976" s="103">
        <v>2</v>
      </c>
      <c r="F976" s="103">
        <v>2</v>
      </c>
      <c r="G976" s="103">
        <v>3</v>
      </c>
      <c r="H976" s="103"/>
      <c r="I976" s="103"/>
      <c r="J976" s="103"/>
      <c r="K976" s="104">
        <f t="shared" si="47"/>
        <v>9</v>
      </c>
    </row>
    <row r="977" spans="1:11" s="89" customFormat="1" ht="15">
      <c r="A977" s="94">
        <v>975</v>
      </c>
      <c r="B977" s="31" t="s">
        <v>906</v>
      </c>
      <c r="C977" s="32" t="s">
        <v>1124</v>
      </c>
      <c r="D977" s="32">
        <f>AVERAGE(D978:D986)</f>
        <v>2.3333333333333335</v>
      </c>
      <c r="E977" s="32">
        <f>AVERAGE(E978:E986)</f>
        <v>2</v>
      </c>
      <c r="F977" s="32">
        <f>AVERAGE(F978:F986)</f>
        <v>2.3333333333333335</v>
      </c>
      <c r="G977" s="32">
        <f>AVERAGE(G978:G986)</f>
        <v>2.4444444444444446</v>
      </c>
      <c r="H977" s="32">
        <v>2</v>
      </c>
      <c r="I977" s="32"/>
      <c r="J977" s="32">
        <v>-3</v>
      </c>
      <c r="K977" s="32">
        <f t="shared" si="47"/>
        <v>8.111111111111112</v>
      </c>
    </row>
    <row r="978" spans="1:11" ht="15">
      <c r="A978" s="95">
        <v>976</v>
      </c>
      <c r="B978" s="96"/>
      <c r="C978" s="103" t="s">
        <v>87</v>
      </c>
      <c r="D978" s="103">
        <v>3</v>
      </c>
      <c r="E978" s="103">
        <v>2</v>
      </c>
      <c r="F978" s="103">
        <v>3</v>
      </c>
      <c r="G978" s="103">
        <v>2</v>
      </c>
      <c r="H978" s="103"/>
      <c r="I978" s="103"/>
      <c r="J978" s="103"/>
      <c r="K978" s="104">
        <f t="shared" si="47"/>
        <v>10</v>
      </c>
    </row>
    <row r="979" spans="1:11" s="89" customFormat="1" ht="15">
      <c r="A979" s="94">
        <v>977</v>
      </c>
      <c r="B979" s="102"/>
      <c r="C979" s="99" t="s">
        <v>88</v>
      </c>
      <c r="D979" s="99">
        <v>3</v>
      </c>
      <c r="E979" s="99">
        <v>2</v>
      </c>
      <c r="F979" s="99">
        <v>3</v>
      </c>
      <c r="G979" s="99">
        <v>2</v>
      </c>
      <c r="H979" s="99"/>
      <c r="I979" s="99"/>
      <c r="J979" s="99"/>
      <c r="K979" s="34">
        <f t="shared" si="47"/>
        <v>10</v>
      </c>
    </row>
    <row r="980" spans="1:11" ht="15">
      <c r="A980" s="95">
        <v>978</v>
      </c>
      <c r="B980" s="96"/>
      <c r="C980" s="103" t="s">
        <v>89</v>
      </c>
      <c r="D980" s="103">
        <v>2</v>
      </c>
      <c r="E980" s="103">
        <v>2</v>
      </c>
      <c r="F980" s="103">
        <v>2</v>
      </c>
      <c r="G980" s="103">
        <v>2</v>
      </c>
      <c r="H980" s="103"/>
      <c r="I980" s="103"/>
      <c r="J980" s="103"/>
      <c r="K980" s="104">
        <f t="shared" si="47"/>
        <v>8</v>
      </c>
    </row>
    <row r="981" spans="1:11" s="89" customFormat="1" ht="15">
      <c r="A981" s="94">
        <v>979</v>
      </c>
      <c r="B981" s="102"/>
      <c r="C981" s="99" t="s">
        <v>90</v>
      </c>
      <c r="D981" s="99">
        <v>2</v>
      </c>
      <c r="E981" s="99">
        <v>2</v>
      </c>
      <c r="F981" s="99">
        <v>3</v>
      </c>
      <c r="G981" s="99">
        <v>2</v>
      </c>
      <c r="H981" s="99"/>
      <c r="I981" s="99"/>
      <c r="J981" s="99"/>
      <c r="K981" s="34">
        <f t="shared" si="47"/>
        <v>9</v>
      </c>
    </row>
    <row r="982" spans="1:11" ht="15">
      <c r="A982" s="95">
        <v>980</v>
      </c>
      <c r="B982" s="96"/>
      <c r="C982" s="103" t="s">
        <v>91</v>
      </c>
      <c r="D982" s="103">
        <v>2</v>
      </c>
      <c r="E982" s="103">
        <v>2</v>
      </c>
      <c r="F982" s="103">
        <v>2</v>
      </c>
      <c r="G982" s="103">
        <v>3</v>
      </c>
      <c r="H982" s="103"/>
      <c r="I982" s="103"/>
      <c r="J982" s="103"/>
      <c r="K982" s="104">
        <f t="shared" si="47"/>
        <v>9</v>
      </c>
    </row>
    <row r="983" spans="1:11" s="89" customFormat="1" ht="15">
      <c r="A983" s="94">
        <v>981</v>
      </c>
      <c r="B983" s="102"/>
      <c r="C983" s="99" t="s">
        <v>92</v>
      </c>
      <c r="D983" s="99">
        <v>2</v>
      </c>
      <c r="E983" s="99">
        <v>2</v>
      </c>
      <c r="F983" s="99">
        <v>2</v>
      </c>
      <c r="G983" s="99">
        <v>3</v>
      </c>
      <c r="H983" s="99"/>
      <c r="I983" s="99"/>
      <c r="J983" s="99"/>
      <c r="K983" s="34">
        <f t="shared" si="47"/>
        <v>9</v>
      </c>
    </row>
    <row r="984" spans="1:11" ht="15">
      <c r="A984" s="95">
        <v>982</v>
      </c>
      <c r="B984" s="96"/>
      <c r="C984" s="103" t="s">
        <v>93</v>
      </c>
      <c r="D984" s="103">
        <v>3</v>
      </c>
      <c r="E984" s="103">
        <v>2</v>
      </c>
      <c r="F984" s="103">
        <v>2</v>
      </c>
      <c r="G984" s="103">
        <v>3</v>
      </c>
      <c r="H984" s="103"/>
      <c r="I984" s="103"/>
      <c r="J984" s="103"/>
      <c r="K984" s="104">
        <f t="shared" si="47"/>
        <v>10</v>
      </c>
    </row>
    <row r="985" spans="1:11" s="89" customFormat="1" ht="15">
      <c r="A985" s="94">
        <v>983</v>
      </c>
      <c r="B985" s="102"/>
      <c r="C985" s="99" t="s">
        <v>94</v>
      </c>
      <c r="D985" s="99">
        <v>2</v>
      </c>
      <c r="E985" s="99">
        <v>2</v>
      </c>
      <c r="F985" s="99">
        <v>2</v>
      </c>
      <c r="G985" s="99">
        <v>2</v>
      </c>
      <c r="H985" s="99"/>
      <c r="I985" s="99"/>
      <c r="J985" s="99"/>
      <c r="K985" s="34">
        <f t="shared" si="47"/>
        <v>8</v>
      </c>
    </row>
    <row r="986" spans="1:11" ht="15">
      <c r="A986" s="95">
        <v>984</v>
      </c>
      <c r="B986" s="89"/>
      <c r="C986" s="103" t="s">
        <v>95</v>
      </c>
      <c r="D986" s="103">
        <v>2</v>
      </c>
      <c r="E986" s="103">
        <v>2</v>
      </c>
      <c r="F986" s="103">
        <v>2</v>
      </c>
      <c r="G986" s="103">
        <v>3</v>
      </c>
      <c r="H986" s="103"/>
      <c r="I986" s="103"/>
      <c r="J986" s="103"/>
      <c r="K986" s="104">
        <f t="shared" si="47"/>
        <v>9</v>
      </c>
    </row>
    <row r="987" spans="1:11" s="89" customFormat="1" ht="15">
      <c r="A987" s="94">
        <v>985</v>
      </c>
      <c r="B987" s="42" t="s">
        <v>907</v>
      </c>
      <c r="C987" s="36"/>
      <c r="D987" s="36"/>
      <c r="E987" s="36"/>
      <c r="F987" s="36"/>
      <c r="G987" s="36"/>
      <c r="H987" s="36"/>
      <c r="I987" s="36"/>
      <c r="J987" s="36"/>
      <c r="K987" s="36"/>
    </row>
    <row r="988" spans="1:11" ht="15">
      <c r="A988" s="95">
        <v>986</v>
      </c>
      <c r="B988" s="100" t="s">
        <v>908</v>
      </c>
      <c r="C988" s="101" t="s">
        <v>1003</v>
      </c>
      <c r="D988" s="101">
        <f>AVERAGE(D989:D992)</f>
        <v>2.25</v>
      </c>
      <c r="E988" s="101">
        <f>AVERAGE(E989:E992)</f>
        <v>1.75</v>
      </c>
      <c r="F988" s="101">
        <f>AVERAGE(F989:F992)</f>
        <v>2.5</v>
      </c>
      <c r="G988" s="101">
        <f>AVERAGE(G989:G992)</f>
        <v>2.25</v>
      </c>
      <c r="H988" s="101">
        <v>2</v>
      </c>
      <c r="I988" s="101"/>
      <c r="J988" s="101"/>
      <c r="K988" s="101">
        <f>SUM(D988:J988)</f>
        <v>10.75</v>
      </c>
    </row>
    <row r="989" spans="1:11" s="89" customFormat="1" ht="15">
      <c r="A989" s="94">
        <v>987</v>
      </c>
      <c r="B989" s="102"/>
      <c r="C989" s="99" t="s">
        <v>96</v>
      </c>
      <c r="D989" s="99">
        <v>2</v>
      </c>
      <c r="E989" s="99">
        <v>2</v>
      </c>
      <c r="F989" s="99">
        <v>2</v>
      </c>
      <c r="G989" s="99">
        <v>2</v>
      </c>
      <c r="H989" s="99"/>
      <c r="I989" s="99"/>
      <c r="J989" s="99"/>
      <c r="K989" s="34">
        <f>SUM(D989:J989)</f>
        <v>8</v>
      </c>
    </row>
    <row r="990" spans="1:11" ht="15">
      <c r="A990" s="95">
        <v>988</v>
      </c>
      <c r="B990" s="96"/>
      <c r="C990" s="103" t="s">
        <v>97</v>
      </c>
      <c r="D990" s="103">
        <v>3</v>
      </c>
      <c r="E990" s="103">
        <v>2</v>
      </c>
      <c r="F990" s="103">
        <v>3</v>
      </c>
      <c r="G990" s="103">
        <v>2</v>
      </c>
      <c r="H990" s="103"/>
      <c r="I990" s="103"/>
      <c r="J990" s="103"/>
      <c r="K990" s="104">
        <f>SUM(D990:J990)</f>
        <v>10</v>
      </c>
    </row>
    <row r="991" spans="1:11" s="89" customFormat="1" ht="15">
      <c r="A991" s="94">
        <v>989</v>
      </c>
      <c r="B991" s="102"/>
      <c r="C991" s="99" t="s">
        <v>98</v>
      </c>
      <c r="D991" s="99">
        <v>2</v>
      </c>
      <c r="E991" s="99">
        <v>1</v>
      </c>
      <c r="F991" s="99">
        <v>2</v>
      </c>
      <c r="G991" s="99">
        <v>2</v>
      </c>
      <c r="H991" s="99"/>
      <c r="I991" s="99"/>
      <c r="J991" s="99"/>
      <c r="K991" s="34">
        <f>SUM(D991:J991)</f>
        <v>7</v>
      </c>
    </row>
    <row r="992" spans="1:11" ht="15">
      <c r="A992" s="95">
        <v>990</v>
      </c>
      <c r="B992" s="89"/>
      <c r="C992" s="103" t="s">
        <v>99</v>
      </c>
      <c r="D992" s="103">
        <v>2</v>
      </c>
      <c r="E992" s="103">
        <v>2</v>
      </c>
      <c r="F992" s="103">
        <v>3</v>
      </c>
      <c r="G992" s="103">
        <v>3</v>
      </c>
      <c r="H992" s="103"/>
      <c r="I992" s="103"/>
      <c r="J992" s="103"/>
      <c r="K992" s="104">
        <f>SUM(D992:J992)</f>
        <v>10</v>
      </c>
    </row>
    <row r="993" spans="1:11" s="89" customFormat="1" ht="15">
      <c r="A993" s="94">
        <v>991</v>
      </c>
      <c r="B993" s="197" t="s">
        <v>909</v>
      </c>
      <c r="C993" s="190" t="s">
        <v>1004</v>
      </c>
      <c r="D993" s="190"/>
      <c r="E993" s="190"/>
      <c r="F993" s="190"/>
      <c r="G993" s="190"/>
      <c r="H993" s="190"/>
      <c r="I993" s="190"/>
      <c r="J993" s="190"/>
      <c r="K993" s="190"/>
    </row>
    <row r="994" spans="1:11" ht="15">
      <c r="A994" s="95">
        <v>992</v>
      </c>
      <c r="B994" s="121" t="s">
        <v>910</v>
      </c>
      <c r="C994" s="106"/>
      <c r="D994" s="106"/>
      <c r="E994" s="106"/>
      <c r="F994" s="106"/>
      <c r="G994" s="106"/>
      <c r="H994" s="106"/>
      <c r="I994" s="106"/>
      <c r="J994" s="106"/>
      <c r="K994" s="106"/>
    </row>
    <row r="995" spans="1:11" s="89" customFormat="1" ht="15">
      <c r="A995" s="94">
        <v>993</v>
      </c>
      <c r="B995" s="42" t="s">
        <v>911</v>
      </c>
      <c r="C995" s="36"/>
      <c r="D995" s="36"/>
      <c r="E995" s="36"/>
      <c r="F995" s="36"/>
      <c r="G995" s="36"/>
      <c r="H995" s="36"/>
      <c r="I995" s="36"/>
      <c r="J995" s="36"/>
      <c r="K995" s="36"/>
    </row>
    <row r="996" spans="1:11" ht="15">
      <c r="A996" s="95">
        <v>994</v>
      </c>
      <c r="B996" s="100" t="s">
        <v>912</v>
      </c>
      <c r="C996" s="101" t="s">
        <v>1013</v>
      </c>
      <c r="D996" s="101">
        <f>AVERAGE(D997:D1003)</f>
        <v>1.7142857142857142</v>
      </c>
      <c r="E996" s="101">
        <f>AVERAGE(E997:E1003)</f>
        <v>1</v>
      </c>
      <c r="F996" s="101">
        <f>AVERAGE(F997:F1003)</f>
        <v>2</v>
      </c>
      <c r="G996" s="101">
        <f>AVERAGE(G997:G1003)</f>
        <v>1.8571428571428572</v>
      </c>
      <c r="H996" s="101">
        <v>2</v>
      </c>
      <c r="I996" s="101"/>
      <c r="J996" s="101"/>
      <c r="K996" s="101">
        <f aca="true" t="shared" si="48" ref="K996:K1003">SUM(D996:J996)</f>
        <v>8.571428571428571</v>
      </c>
    </row>
    <row r="997" spans="1:11" ht="15">
      <c r="A997" s="94">
        <v>995</v>
      </c>
      <c r="B997" s="102"/>
      <c r="C997" s="33" t="s">
        <v>100</v>
      </c>
      <c r="D997" s="103">
        <v>2</v>
      </c>
      <c r="E997" s="103">
        <v>1</v>
      </c>
      <c r="F997" s="103">
        <v>2</v>
      </c>
      <c r="G997" s="103">
        <v>2</v>
      </c>
      <c r="H997" s="103"/>
      <c r="I997" s="103"/>
      <c r="J997" s="103"/>
      <c r="K997" s="104">
        <f t="shared" si="48"/>
        <v>7</v>
      </c>
    </row>
    <row r="998" spans="1:11" ht="15">
      <c r="A998" s="94">
        <v>996</v>
      </c>
      <c r="B998" s="102"/>
      <c r="C998" s="33" t="s">
        <v>101</v>
      </c>
      <c r="D998" s="103">
        <v>2</v>
      </c>
      <c r="E998" s="103">
        <v>1</v>
      </c>
      <c r="F998" s="103">
        <v>2</v>
      </c>
      <c r="G998" s="103">
        <v>2</v>
      </c>
      <c r="H998" s="103"/>
      <c r="I998" s="103"/>
      <c r="J998" s="103"/>
      <c r="K998" s="104">
        <f t="shared" si="48"/>
        <v>7</v>
      </c>
    </row>
    <row r="999" spans="1:11" ht="15">
      <c r="A999" s="94">
        <v>997</v>
      </c>
      <c r="B999" s="102"/>
      <c r="C999" s="33" t="s">
        <v>102</v>
      </c>
      <c r="D999" s="103">
        <v>2</v>
      </c>
      <c r="E999" s="103">
        <v>1</v>
      </c>
      <c r="F999" s="103">
        <v>2</v>
      </c>
      <c r="G999" s="103">
        <v>1</v>
      </c>
      <c r="H999" s="103"/>
      <c r="I999" s="103"/>
      <c r="J999" s="103"/>
      <c r="K999" s="104">
        <f t="shared" si="48"/>
        <v>6</v>
      </c>
    </row>
    <row r="1000" spans="1:11" ht="15">
      <c r="A1000" s="94">
        <v>998</v>
      </c>
      <c r="B1000" s="102"/>
      <c r="C1000" s="33" t="s">
        <v>1347</v>
      </c>
      <c r="D1000" s="103">
        <v>2</v>
      </c>
      <c r="E1000" s="103">
        <v>1</v>
      </c>
      <c r="F1000" s="103">
        <v>2</v>
      </c>
      <c r="G1000" s="103">
        <v>2</v>
      </c>
      <c r="H1000" s="103"/>
      <c r="I1000" s="103"/>
      <c r="J1000" s="103"/>
      <c r="K1000" s="104">
        <f t="shared" si="48"/>
        <v>7</v>
      </c>
    </row>
    <row r="1001" spans="1:11" ht="15">
      <c r="A1001" s="94">
        <v>999</v>
      </c>
      <c r="B1001" s="102"/>
      <c r="C1001" s="33" t="s">
        <v>1473</v>
      </c>
      <c r="D1001" s="103">
        <v>0</v>
      </c>
      <c r="E1001" s="103">
        <v>1</v>
      </c>
      <c r="F1001" s="103">
        <v>2</v>
      </c>
      <c r="G1001" s="103">
        <v>2</v>
      </c>
      <c r="H1001" s="103"/>
      <c r="I1001" s="103"/>
      <c r="J1001" s="103"/>
      <c r="K1001" s="104">
        <f t="shared" si="48"/>
        <v>5</v>
      </c>
    </row>
    <row r="1002" spans="1:11" ht="15">
      <c r="A1002" s="94">
        <v>1000</v>
      </c>
      <c r="B1002" s="102"/>
      <c r="C1002" s="33" t="s">
        <v>103</v>
      </c>
      <c r="D1002" s="103">
        <v>2</v>
      </c>
      <c r="E1002" s="103">
        <v>1</v>
      </c>
      <c r="F1002" s="103">
        <v>2</v>
      </c>
      <c r="G1002" s="103">
        <v>2</v>
      </c>
      <c r="H1002" s="103"/>
      <c r="I1002" s="103"/>
      <c r="J1002" s="103"/>
      <c r="K1002" s="104">
        <f t="shared" si="48"/>
        <v>7</v>
      </c>
    </row>
    <row r="1003" spans="1:11" ht="15">
      <c r="A1003" s="94">
        <v>1001</v>
      </c>
      <c r="C1003" s="33" t="s">
        <v>104</v>
      </c>
      <c r="D1003" s="103">
        <v>2</v>
      </c>
      <c r="E1003" s="103">
        <v>1</v>
      </c>
      <c r="F1003" s="103">
        <v>2</v>
      </c>
      <c r="G1003" s="103">
        <v>2</v>
      </c>
      <c r="H1003" s="103"/>
      <c r="I1003" s="103"/>
      <c r="J1003" s="103"/>
      <c r="K1003" s="104">
        <f t="shared" si="48"/>
        <v>7</v>
      </c>
    </row>
    <row r="1004" spans="1:11" s="89" customFormat="1" ht="15">
      <c r="A1004" s="94">
        <v>1002</v>
      </c>
      <c r="B1004" s="42" t="s">
        <v>913</v>
      </c>
      <c r="C1004" s="36"/>
      <c r="D1004" s="36"/>
      <c r="E1004" s="36"/>
      <c r="F1004" s="36"/>
      <c r="G1004" s="36"/>
      <c r="H1004" s="36"/>
      <c r="I1004" s="36"/>
      <c r="J1004" s="36"/>
      <c r="K1004" s="36"/>
    </row>
    <row r="1005" spans="1:11" ht="15">
      <c r="A1005" s="95">
        <v>1003</v>
      </c>
      <c r="B1005" s="100" t="s">
        <v>914</v>
      </c>
      <c r="C1005" s="101" t="s">
        <v>1010</v>
      </c>
      <c r="D1005" s="145">
        <f>AVERAGE(D1006:D1008)</f>
        <v>3</v>
      </c>
      <c r="E1005" s="145">
        <f>AVERAGE(E1006:E1008)</f>
        <v>1</v>
      </c>
      <c r="F1005" s="145">
        <f>AVERAGE(F1006:F1008)</f>
        <v>2.3333333333333335</v>
      </c>
      <c r="G1005" s="145">
        <f>AVERAGE(G1006:G1008)</f>
        <v>2.3333333333333335</v>
      </c>
      <c r="H1005" s="145">
        <v>2</v>
      </c>
      <c r="I1005" s="145"/>
      <c r="J1005" s="145"/>
      <c r="K1005" s="101">
        <f aca="true" t="shared" si="49" ref="K1005:K1013">SUM(D1005:J1005)</f>
        <v>10.666666666666668</v>
      </c>
    </row>
    <row r="1006" spans="1:11" s="89" customFormat="1" ht="15">
      <c r="A1006" s="94">
        <v>1004</v>
      </c>
      <c r="B1006" s="102"/>
      <c r="C1006" s="99" t="s">
        <v>105</v>
      </c>
      <c r="D1006" s="99">
        <v>2</v>
      </c>
      <c r="E1006" s="99">
        <v>1</v>
      </c>
      <c r="F1006" s="99">
        <v>2</v>
      </c>
      <c r="G1006" s="99">
        <v>2</v>
      </c>
      <c r="H1006" s="99"/>
      <c r="I1006" s="99"/>
      <c r="J1006" s="99"/>
      <c r="K1006" s="34">
        <f t="shared" si="49"/>
        <v>7</v>
      </c>
    </row>
    <row r="1007" spans="1:11" ht="15">
      <c r="A1007" s="95">
        <v>1005</v>
      </c>
      <c r="B1007" s="96"/>
      <c r="C1007" s="103" t="s">
        <v>106</v>
      </c>
      <c r="D1007" s="103">
        <v>3</v>
      </c>
      <c r="E1007" s="103">
        <v>1</v>
      </c>
      <c r="F1007" s="103">
        <v>2</v>
      </c>
      <c r="G1007" s="103">
        <v>3</v>
      </c>
      <c r="H1007" s="103"/>
      <c r="I1007" s="103"/>
      <c r="J1007" s="103"/>
      <c r="K1007" s="104">
        <f t="shared" si="49"/>
        <v>9</v>
      </c>
    </row>
    <row r="1008" spans="1:11" s="89" customFormat="1" ht="15">
      <c r="A1008" s="94">
        <v>1006</v>
      </c>
      <c r="B1008" s="93"/>
      <c r="C1008" s="99" t="s">
        <v>107</v>
      </c>
      <c r="D1008" s="99">
        <v>4</v>
      </c>
      <c r="E1008" s="99">
        <v>1</v>
      </c>
      <c r="F1008" s="99">
        <v>3</v>
      </c>
      <c r="G1008" s="99">
        <v>2</v>
      </c>
      <c r="H1008" s="99"/>
      <c r="I1008" s="99"/>
      <c r="J1008" s="99"/>
      <c r="K1008" s="34">
        <f t="shared" si="49"/>
        <v>10</v>
      </c>
    </row>
    <row r="1009" spans="1:11" ht="15">
      <c r="A1009" s="95">
        <v>1007</v>
      </c>
      <c r="B1009" s="100" t="s">
        <v>915</v>
      </c>
      <c r="C1009" s="101" t="s">
        <v>1009</v>
      </c>
      <c r="D1009" s="101">
        <f>AVERAGE(D1010:D1013)</f>
        <v>2</v>
      </c>
      <c r="E1009" s="101">
        <f>AVERAGE(E1010:E1013)</f>
        <v>2</v>
      </c>
      <c r="F1009" s="101">
        <f>AVERAGE(F1010:F1013)</f>
        <v>3.25</v>
      </c>
      <c r="G1009" s="101">
        <f>AVERAGE(G1010:G1013)</f>
        <v>2</v>
      </c>
      <c r="H1009" s="101">
        <v>2</v>
      </c>
      <c r="I1009" s="101"/>
      <c r="J1009" s="101"/>
      <c r="K1009" s="101">
        <f t="shared" si="49"/>
        <v>11.25</v>
      </c>
    </row>
    <row r="1010" spans="1:11" s="89" customFormat="1" ht="15">
      <c r="A1010" s="94">
        <v>1008</v>
      </c>
      <c r="B1010" s="102"/>
      <c r="C1010" s="99" t="s">
        <v>108</v>
      </c>
      <c r="D1010" s="99">
        <v>2</v>
      </c>
      <c r="E1010" s="99">
        <v>2</v>
      </c>
      <c r="F1010" s="99">
        <v>4</v>
      </c>
      <c r="G1010" s="99">
        <v>2</v>
      </c>
      <c r="H1010" s="99"/>
      <c r="I1010" s="99"/>
      <c r="J1010" s="99"/>
      <c r="K1010" s="34">
        <f t="shared" si="49"/>
        <v>10</v>
      </c>
    </row>
    <row r="1011" spans="1:11" ht="15">
      <c r="A1011" s="95">
        <v>1009</v>
      </c>
      <c r="B1011" s="96"/>
      <c r="C1011" s="103" t="s">
        <v>109</v>
      </c>
      <c r="D1011" s="103">
        <v>2</v>
      </c>
      <c r="E1011" s="103">
        <v>2</v>
      </c>
      <c r="F1011" s="103">
        <v>4</v>
      </c>
      <c r="G1011" s="103">
        <v>2</v>
      </c>
      <c r="H1011" s="103"/>
      <c r="I1011" s="103"/>
      <c r="J1011" s="103"/>
      <c r="K1011" s="104">
        <f t="shared" si="49"/>
        <v>10</v>
      </c>
    </row>
    <row r="1012" spans="1:11" s="89" customFormat="1" ht="15">
      <c r="A1012" s="94">
        <v>1010</v>
      </c>
      <c r="B1012" s="102"/>
      <c r="C1012" s="99" t="s">
        <v>110</v>
      </c>
      <c r="D1012" s="99">
        <v>2</v>
      </c>
      <c r="E1012" s="99">
        <v>2</v>
      </c>
      <c r="F1012" s="99">
        <v>3</v>
      </c>
      <c r="G1012" s="99">
        <v>2</v>
      </c>
      <c r="H1012" s="99"/>
      <c r="I1012" s="99"/>
      <c r="J1012" s="99"/>
      <c r="K1012" s="34">
        <f t="shared" si="49"/>
        <v>9</v>
      </c>
    </row>
    <row r="1013" spans="1:11" ht="15">
      <c r="A1013" s="95">
        <v>1011</v>
      </c>
      <c r="B1013" s="89"/>
      <c r="C1013" s="103" t="s">
        <v>111</v>
      </c>
      <c r="D1013" s="103">
        <v>2</v>
      </c>
      <c r="E1013" s="103">
        <v>2</v>
      </c>
      <c r="F1013" s="103">
        <v>2</v>
      </c>
      <c r="G1013" s="103">
        <v>2</v>
      </c>
      <c r="H1013" s="103"/>
      <c r="I1013" s="103"/>
      <c r="J1013" s="103"/>
      <c r="K1013" s="104">
        <f t="shared" si="49"/>
        <v>8</v>
      </c>
    </row>
    <row r="1014" spans="1:11" s="89" customFormat="1" ht="15">
      <c r="A1014" s="94">
        <v>1012</v>
      </c>
      <c r="B1014" s="42" t="s">
        <v>916</v>
      </c>
      <c r="C1014" s="36"/>
      <c r="D1014" s="36"/>
      <c r="E1014" s="36"/>
      <c r="F1014" s="36"/>
      <c r="G1014" s="36"/>
      <c r="H1014" s="36"/>
      <c r="I1014" s="36"/>
      <c r="J1014" s="36"/>
      <c r="K1014" s="36"/>
    </row>
    <row r="1015" spans="1:11" ht="15">
      <c r="A1015" s="95">
        <v>1013</v>
      </c>
      <c r="B1015" s="100" t="s">
        <v>917</v>
      </c>
      <c r="C1015" s="101" t="s">
        <v>998</v>
      </c>
      <c r="D1015" s="101">
        <f>AVERAGE(D1016:D1022)</f>
        <v>2</v>
      </c>
      <c r="E1015" s="101">
        <f>AVERAGE(E1016:E1022)</f>
        <v>1.8571428571428572</v>
      </c>
      <c r="F1015" s="101">
        <f>AVERAGE(F1016:F1022)</f>
        <v>2.5714285714285716</v>
      </c>
      <c r="G1015" s="101">
        <f>AVERAGE(G1016:G1022)</f>
        <v>1.8571428571428572</v>
      </c>
      <c r="H1015" s="101">
        <v>1</v>
      </c>
      <c r="I1015" s="101"/>
      <c r="J1015" s="101"/>
      <c r="K1015" s="101">
        <f aca="true" t="shared" si="50" ref="K1015:K1022">SUM(D1015:J1015)</f>
        <v>9.285714285714286</v>
      </c>
    </row>
    <row r="1016" spans="1:11" s="89" customFormat="1" ht="15">
      <c r="A1016" s="94">
        <v>1014</v>
      </c>
      <c r="B1016" s="102"/>
      <c r="C1016" s="99" t="s">
        <v>112</v>
      </c>
      <c r="D1016" s="99">
        <v>2</v>
      </c>
      <c r="E1016" s="99">
        <v>1</v>
      </c>
      <c r="F1016" s="99">
        <v>3</v>
      </c>
      <c r="G1016" s="99">
        <v>1</v>
      </c>
      <c r="H1016" s="99"/>
      <c r="I1016" s="99"/>
      <c r="J1016" s="99"/>
      <c r="K1016" s="34">
        <f t="shared" si="50"/>
        <v>7</v>
      </c>
    </row>
    <row r="1017" spans="1:11" ht="15">
      <c r="A1017" s="95">
        <v>1015</v>
      </c>
      <c r="B1017" s="96"/>
      <c r="C1017" s="103" t="s">
        <v>113</v>
      </c>
      <c r="D1017" s="103">
        <v>2</v>
      </c>
      <c r="E1017" s="103">
        <v>2</v>
      </c>
      <c r="F1017" s="103">
        <v>3</v>
      </c>
      <c r="G1017" s="103">
        <v>2</v>
      </c>
      <c r="H1017" s="103"/>
      <c r="I1017" s="103"/>
      <c r="J1017" s="103"/>
      <c r="K1017" s="104">
        <f t="shared" si="50"/>
        <v>9</v>
      </c>
    </row>
    <row r="1018" spans="1:11" s="89" customFormat="1" ht="15">
      <c r="A1018" s="94">
        <v>1016</v>
      </c>
      <c r="B1018" s="102"/>
      <c r="C1018" s="99" t="s">
        <v>114</v>
      </c>
      <c r="D1018" s="99">
        <v>2</v>
      </c>
      <c r="E1018" s="99">
        <v>2</v>
      </c>
      <c r="F1018" s="99">
        <v>3</v>
      </c>
      <c r="G1018" s="99">
        <v>2</v>
      </c>
      <c r="H1018" s="99"/>
      <c r="I1018" s="99"/>
      <c r="J1018" s="99"/>
      <c r="K1018" s="34">
        <f t="shared" si="50"/>
        <v>9</v>
      </c>
    </row>
    <row r="1019" spans="1:11" ht="15">
      <c r="A1019" s="95">
        <v>1017</v>
      </c>
      <c r="B1019" s="96"/>
      <c r="C1019" s="103" t="s">
        <v>115</v>
      </c>
      <c r="D1019" s="103">
        <v>2</v>
      </c>
      <c r="E1019" s="103">
        <v>2</v>
      </c>
      <c r="F1019" s="103">
        <v>3</v>
      </c>
      <c r="G1019" s="103">
        <v>2</v>
      </c>
      <c r="H1019" s="103"/>
      <c r="I1019" s="103"/>
      <c r="J1019" s="103"/>
      <c r="K1019" s="104">
        <f t="shared" si="50"/>
        <v>9</v>
      </c>
    </row>
    <row r="1020" spans="1:11" s="89" customFormat="1" ht="15">
      <c r="A1020" s="94">
        <v>1018</v>
      </c>
      <c r="B1020" s="102"/>
      <c r="C1020" s="99" t="s">
        <v>116</v>
      </c>
      <c r="D1020" s="99">
        <v>2</v>
      </c>
      <c r="E1020" s="99">
        <v>2</v>
      </c>
      <c r="F1020" s="99">
        <v>2</v>
      </c>
      <c r="G1020" s="99">
        <v>2</v>
      </c>
      <c r="H1020" s="99"/>
      <c r="I1020" s="99"/>
      <c r="J1020" s="99"/>
      <c r="K1020" s="34">
        <f t="shared" si="50"/>
        <v>8</v>
      </c>
    </row>
    <row r="1021" spans="1:11" ht="15">
      <c r="A1021" s="95">
        <v>1019</v>
      </c>
      <c r="B1021" s="96"/>
      <c r="C1021" s="103" t="s">
        <v>117</v>
      </c>
      <c r="D1021" s="103">
        <v>2</v>
      </c>
      <c r="E1021" s="103">
        <v>2</v>
      </c>
      <c r="F1021" s="103">
        <v>2</v>
      </c>
      <c r="G1021" s="103">
        <v>2</v>
      </c>
      <c r="H1021" s="103"/>
      <c r="I1021" s="103"/>
      <c r="J1021" s="103"/>
      <c r="K1021" s="104">
        <f t="shared" si="50"/>
        <v>8</v>
      </c>
    </row>
    <row r="1022" spans="1:11" s="89" customFormat="1" ht="15">
      <c r="A1022" s="94">
        <v>1020</v>
      </c>
      <c r="B1022" s="93"/>
      <c r="C1022" s="99" t="s">
        <v>118</v>
      </c>
      <c r="D1022" s="99">
        <v>2</v>
      </c>
      <c r="E1022" s="99">
        <v>2</v>
      </c>
      <c r="F1022" s="99">
        <v>2</v>
      </c>
      <c r="G1022" s="99">
        <v>2</v>
      </c>
      <c r="H1022" s="99"/>
      <c r="I1022" s="99"/>
      <c r="J1022" s="99"/>
      <c r="K1022" s="34">
        <f t="shared" si="50"/>
        <v>8</v>
      </c>
    </row>
    <row r="1023" spans="1:11" ht="15">
      <c r="A1023" s="95">
        <v>1021</v>
      </c>
      <c r="B1023" s="198" t="s">
        <v>918</v>
      </c>
      <c r="C1023" s="192" t="s">
        <v>991</v>
      </c>
      <c r="D1023" s="192"/>
      <c r="E1023" s="192"/>
      <c r="F1023" s="192"/>
      <c r="G1023" s="192"/>
      <c r="H1023" s="192"/>
      <c r="I1023" s="192"/>
      <c r="J1023" s="192"/>
      <c r="K1023" s="192"/>
    </row>
    <row r="1024" spans="1:11" s="89" customFormat="1" ht="15">
      <c r="A1024" s="94">
        <v>1022</v>
      </c>
      <c r="B1024" s="197" t="s">
        <v>919</v>
      </c>
      <c r="C1024" s="190" t="s">
        <v>1015</v>
      </c>
      <c r="D1024" s="190"/>
      <c r="E1024" s="190"/>
      <c r="F1024" s="190"/>
      <c r="G1024" s="190"/>
      <c r="H1024" s="190"/>
      <c r="I1024" s="190"/>
      <c r="J1024" s="190"/>
      <c r="K1024" s="190"/>
    </row>
    <row r="1025" spans="1:11" ht="15">
      <c r="A1025" s="95">
        <v>1023</v>
      </c>
      <c r="B1025" s="121" t="s">
        <v>920</v>
      </c>
      <c r="C1025" s="106"/>
      <c r="D1025" s="106"/>
      <c r="E1025" s="106"/>
      <c r="F1025" s="106"/>
      <c r="G1025" s="106"/>
      <c r="H1025" s="106"/>
      <c r="I1025" s="106"/>
      <c r="J1025" s="106"/>
      <c r="K1025" s="106"/>
    </row>
    <row r="1026" spans="1:11" s="89" customFormat="1" ht="15">
      <c r="A1026" s="94">
        <v>1024</v>
      </c>
      <c r="B1026" s="197" t="s">
        <v>921</v>
      </c>
      <c r="C1026" s="190" t="s">
        <v>1031</v>
      </c>
      <c r="D1026" s="190"/>
      <c r="E1026" s="190"/>
      <c r="F1026" s="190"/>
      <c r="G1026" s="190"/>
      <c r="H1026" s="190"/>
      <c r="I1026" s="190"/>
      <c r="J1026" s="190"/>
      <c r="K1026" s="190"/>
    </row>
    <row r="1027" spans="1:11" ht="15">
      <c r="A1027" s="95">
        <v>1025</v>
      </c>
      <c r="B1027" s="198" t="s">
        <v>922</v>
      </c>
      <c r="C1027" s="192" t="s">
        <v>1033</v>
      </c>
      <c r="D1027" s="192"/>
      <c r="E1027" s="192"/>
      <c r="F1027" s="192"/>
      <c r="G1027" s="192"/>
      <c r="H1027" s="192"/>
      <c r="I1027" s="192"/>
      <c r="J1027" s="192"/>
      <c r="K1027" s="192"/>
    </row>
    <row r="1028" spans="1:11" s="89" customFormat="1" ht="15">
      <c r="A1028" s="94">
        <v>1026</v>
      </c>
      <c r="B1028" s="42" t="s">
        <v>923</v>
      </c>
      <c r="C1028" s="36"/>
      <c r="D1028" s="36"/>
      <c r="E1028" s="36"/>
      <c r="F1028" s="36"/>
      <c r="G1028" s="36"/>
      <c r="H1028" s="36"/>
      <c r="I1028" s="36"/>
      <c r="J1028" s="36"/>
      <c r="K1028" s="36"/>
    </row>
    <row r="1029" spans="1:11" ht="15">
      <c r="A1029" s="95">
        <v>1027</v>
      </c>
      <c r="B1029" s="198" t="s">
        <v>924</v>
      </c>
      <c r="C1029" s="192" t="s">
        <v>1001</v>
      </c>
      <c r="D1029" s="192"/>
      <c r="E1029" s="192"/>
      <c r="F1029" s="192"/>
      <c r="G1029" s="192"/>
      <c r="H1029" s="192"/>
      <c r="I1029" s="192"/>
      <c r="J1029" s="192"/>
      <c r="K1029" s="192"/>
    </row>
    <row r="1030" spans="1:11" s="89" customFormat="1" ht="15">
      <c r="A1030" s="94">
        <v>1028</v>
      </c>
      <c r="B1030" s="197" t="s">
        <v>925</v>
      </c>
      <c r="C1030" s="190" t="s">
        <v>952</v>
      </c>
      <c r="D1030" s="190"/>
      <c r="E1030" s="190"/>
      <c r="F1030" s="190"/>
      <c r="G1030" s="190"/>
      <c r="H1030" s="190"/>
      <c r="I1030" s="190"/>
      <c r="J1030" s="190"/>
      <c r="K1030" s="190"/>
    </row>
    <row r="1031" spans="1:11" ht="15">
      <c r="A1031" s="95">
        <v>1029</v>
      </c>
      <c r="B1031" s="198" t="s">
        <v>926</v>
      </c>
      <c r="C1031" s="192" t="s">
        <v>1032</v>
      </c>
      <c r="D1031" s="192"/>
      <c r="E1031" s="192"/>
      <c r="F1031" s="192"/>
      <c r="G1031" s="192"/>
      <c r="H1031" s="192"/>
      <c r="I1031" s="192"/>
      <c r="J1031" s="192"/>
      <c r="K1031" s="192"/>
    </row>
    <row r="1032" spans="1:11" s="89" customFormat="1" ht="15">
      <c r="A1032" s="94">
        <v>1030</v>
      </c>
      <c r="B1032" s="197" t="s">
        <v>927</v>
      </c>
      <c r="C1032" s="190" t="s">
        <v>1034</v>
      </c>
      <c r="D1032" s="190"/>
      <c r="E1032" s="190"/>
      <c r="F1032" s="190"/>
      <c r="G1032" s="190"/>
      <c r="H1032" s="190"/>
      <c r="I1032" s="190"/>
      <c r="J1032" s="190"/>
      <c r="K1032" s="190"/>
    </row>
    <row r="1033" spans="1:11" ht="15">
      <c r="A1033" s="95">
        <v>1031</v>
      </c>
      <c r="B1033" s="100" t="s">
        <v>928</v>
      </c>
      <c r="C1033" s="101" t="s">
        <v>1016</v>
      </c>
      <c r="D1033" s="101">
        <f>AVERAGE(D1034:D1043)</f>
        <v>3.4</v>
      </c>
      <c r="E1033" s="101">
        <f>AVERAGE(E1034:E1043)</f>
        <v>1.8</v>
      </c>
      <c r="F1033" s="101">
        <f>AVERAGE(F1034:F1043)</f>
        <v>3.3</v>
      </c>
      <c r="G1033" s="101">
        <f>AVERAGE(G1034:G1043)</f>
        <v>2</v>
      </c>
      <c r="H1033" s="101">
        <v>2</v>
      </c>
      <c r="I1033" s="101"/>
      <c r="J1033" s="101"/>
      <c r="K1033" s="101">
        <f aca="true" t="shared" si="51" ref="K1033:K1043">SUM(D1033:J1033)</f>
        <v>12.5</v>
      </c>
    </row>
    <row r="1034" spans="1:12" s="89" customFormat="1" ht="15">
      <c r="A1034" s="94">
        <v>1032</v>
      </c>
      <c r="B1034" s="102"/>
      <c r="C1034" s="99" t="s">
        <v>119</v>
      </c>
      <c r="D1034" s="99">
        <v>4</v>
      </c>
      <c r="E1034" s="99">
        <v>2</v>
      </c>
      <c r="F1034" s="99">
        <v>4</v>
      </c>
      <c r="G1034" s="99">
        <v>2</v>
      </c>
      <c r="H1034" s="99"/>
      <c r="I1034" s="99"/>
      <c r="J1034" s="99"/>
      <c r="K1034" s="34">
        <f t="shared" si="51"/>
        <v>12</v>
      </c>
      <c r="L1034" s="122"/>
    </row>
    <row r="1035" spans="1:12" ht="15">
      <c r="A1035" s="95">
        <v>1033</v>
      </c>
      <c r="B1035" s="96"/>
      <c r="C1035" s="103" t="s">
        <v>120</v>
      </c>
      <c r="D1035" s="103">
        <v>4</v>
      </c>
      <c r="E1035" s="103">
        <v>2</v>
      </c>
      <c r="F1035" s="103">
        <v>3</v>
      </c>
      <c r="G1035" s="103">
        <v>2</v>
      </c>
      <c r="H1035" s="103"/>
      <c r="I1035" s="103"/>
      <c r="J1035" s="103"/>
      <c r="K1035" s="104">
        <f t="shared" si="51"/>
        <v>11</v>
      </c>
      <c r="L1035" s="126"/>
    </row>
    <row r="1036" spans="1:12" s="89" customFormat="1" ht="15">
      <c r="A1036" s="94">
        <v>1034</v>
      </c>
      <c r="B1036" s="102"/>
      <c r="C1036" s="99" t="s">
        <v>121</v>
      </c>
      <c r="D1036" s="99">
        <v>3</v>
      </c>
      <c r="E1036" s="99">
        <v>1</v>
      </c>
      <c r="F1036" s="99">
        <v>3</v>
      </c>
      <c r="G1036" s="99">
        <v>2</v>
      </c>
      <c r="H1036" s="99"/>
      <c r="I1036" s="99"/>
      <c r="J1036" s="99"/>
      <c r="K1036" s="34">
        <f t="shared" si="51"/>
        <v>9</v>
      </c>
      <c r="L1036" s="122"/>
    </row>
    <row r="1037" spans="1:12" ht="15">
      <c r="A1037" s="95">
        <v>1035</v>
      </c>
      <c r="B1037" s="96"/>
      <c r="C1037" s="103" t="s">
        <v>122</v>
      </c>
      <c r="D1037" s="103">
        <v>4</v>
      </c>
      <c r="E1037" s="103">
        <v>1</v>
      </c>
      <c r="F1037" s="103">
        <v>3</v>
      </c>
      <c r="G1037" s="103">
        <v>2</v>
      </c>
      <c r="H1037" s="103"/>
      <c r="I1037" s="103"/>
      <c r="J1037" s="103"/>
      <c r="K1037" s="104">
        <f t="shared" si="51"/>
        <v>10</v>
      </c>
      <c r="L1037" s="126"/>
    </row>
    <row r="1038" spans="1:12" s="89" customFormat="1" ht="15">
      <c r="A1038" s="94">
        <v>1036</v>
      </c>
      <c r="B1038" s="102"/>
      <c r="C1038" s="99" t="s">
        <v>123</v>
      </c>
      <c r="D1038" s="99">
        <v>4</v>
      </c>
      <c r="E1038" s="99">
        <v>2</v>
      </c>
      <c r="F1038" s="99">
        <v>4</v>
      </c>
      <c r="G1038" s="99">
        <v>2</v>
      </c>
      <c r="H1038" s="99"/>
      <c r="I1038" s="99"/>
      <c r="J1038" s="99"/>
      <c r="K1038" s="34">
        <f t="shared" si="51"/>
        <v>12</v>
      </c>
      <c r="L1038" s="122"/>
    </row>
    <row r="1039" spans="1:12" ht="15">
      <c r="A1039" s="95">
        <v>1037</v>
      </c>
      <c r="B1039" s="96"/>
      <c r="C1039" s="103" t="s">
        <v>124</v>
      </c>
      <c r="D1039" s="103">
        <v>3</v>
      </c>
      <c r="E1039" s="103">
        <v>2</v>
      </c>
      <c r="F1039" s="103">
        <v>4</v>
      </c>
      <c r="G1039" s="103">
        <v>2</v>
      </c>
      <c r="H1039" s="103"/>
      <c r="I1039" s="103"/>
      <c r="J1039" s="103"/>
      <c r="K1039" s="104">
        <f t="shared" si="51"/>
        <v>11</v>
      </c>
      <c r="L1039" s="126"/>
    </row>
    <row r="1040" spans="1:12" s="89" customFormat="1" ht="15">
      <c r="A1040" s="94">
        <v>1038</v>
      </c>
      <c r="B1040" s="102"/>
      <c r="C1040" s="99" t="s">
        <v>125</v>
      </c>
      <c r="D1040" s="99">
        <v>3</v>
      </c>
      <c r="E1040" s="99">
        <v>2</v>
      </c>
      <c r="F1040" s="99">
        <v>3</v>
      </c>
      <c r="G1040" s="99">
        <v>2</v>
      </c>
      <c r="H1040" s="99"/>
      <c r="I1040" s="99"/>
      <c r="J1040" s="99"/>
      <c r="K1040" s="34">
        <f t="shared" si="51"/>
        <v>10</v>
      </c>
      <c r="L1040" s="122"/>
    </row>
    <row r="1041" spans="1:12" ht="15">
      <c r="A1041" s="95">
        <v>1039</v>
      </c>
      <c r="B1041" s="96"/>
      <c r="C1041" s="103" t="s">
        <v>97</v>
      </c>
      <c r="D1041" s="103">
        <v>4</v>
      </c>
      <c r="E1041" s="103">
        <v>2</v>
      </c>
      <c r="F1041" s="103">
        <v>3</v>
      </c>
      <c r="G1041" s="103">
        <v>2</v>
      </c>
      <c r="H1041" s="103"/>
      <c r="I1041" s="103"/>
      <c r="J1041" s="103"/>
      <c r="K1041" s="104">
        <f t="shared" si="51"/>
        <v>11</v>
      </c>
      <c r="L1041" s="126"/>
    </row>
    <row r="1042" spans="1:12" s="89" customFormat="1" ht="15">
      <c r="A1042" s="94">
        <v>1040</v>
      </c>
      <c r="B1042" s="102"/>
      <c r="C1042" s="99" t="s">
        <v>126</v>
      </c>
      <c r="D1042" s="99">
        <v>2</v>
      </c>
      <c r="E1042" s="99">
        <v>2</v>
      </c>
      <c r="F1042" s="99">
        <v>3</v>
      </c>
      <c r="G1042" s="99">
        <v>2</v>
      </c>
      <c r="H1042" s="99"/>
      <c r="I1042" s="99"/>
      <c r="J1042" s="99"/>
      <c r="K1042" s="34">
        <f t="shared" si="51"/>
        <v>9</v>
      </c>
      <c r="L1042" s="122"/>
    </row>
    <row r="1043" spans="1:12" ht="15">
      <c r="A1043" s="95">
        <v>1041</v>
      </c>
      <c r="B1043" s="89"/>
      <c r="C1043" s="103" t="s">
        <v>127</v>
      </c>
      <c r="D1043" s="103">
        <v>3</v>
      </c>
      <c r="E1043" s="103">
        <v>2</v>
      </c>
      <c r="F1043" s="103">
        <v>3</v>
      </c>
      <c r="G1043" s="103">
        <v>2</v>
      </c>
      <c r="H1043" s="103"/>
      <c r="I1043" s="103"/>
      <c r="J1043" s="103"/>
      <c r="K1043" s="104">
        <f t="shared" si="51"/>
        <v>10</v>
      </c>
      <c r="L1043" s="126"/>
    </row>
    <row r="1044" spans="1:11" s="89" customFormat="1" ht="15">
      <c r="A1044" s="94">
        <v>1042</v>
      </c>
      <c r="B1044" s="42" t="s">
        <v>616</v>
      </c>
      <c r="C1044" s="36"/>
      <c r="D1044" s="36"/>
      <c r="E1044" s="36"/>
      <c r="F1044" s="36"/>
      <c r="G1044" s="36"/>
      <c r="H1044" s="36"/>
      <c r="I1044" s="36"/>
      <c r="J1044" s="36"/>
      <c r="K1044" s="36"/>
    </row>
    <row r="1045" spans="1:11" ht="15">
      <c r="A1045" s="95">
        <v>1043</v>
      </c>
      <c r="B1045" s="100" t="s">
        <v>617</v>
      </c>
      <c r="C1045" s="101" t="s">
        <v>1030</v>
      </c>
      <c r="D1045" s="101">
        <f>AVERAGE(D1046:D1050)</f>
        <v>4</v>
      </c>
      <c r="E1045" s="101">
        <f>AVERAGE(E1046:E1050)</f>
        <v>1</v>
      </c>
      <c r="F1045" s="101">
        <f>AVERAGE(F1046:F1050)</f>
        <v>1</v>
      </c>
      <c r="G1045" s="101">
        <f>AVERAGE(G1046:G1050)</f>
        <v>2.6</v>
      </c>
      <c r="H1045" s="101">
        <v>1</v>
      </c>
      <c r="I1045" s="101"/>
      <c r="J1045" s="101"/>
      <c r="K1045" s="101">
        <f aca="true" t="shared" si="52" ref="K1045:K1055">SUM(D1045:J1045)</f>
        <v>9.6</v>
      </c>
    </row>
    <row r="1046" spans="1:11" s="89" customFormat="1" ht="15">
      <c r="A1046" s="94">
        <v>1044</v>
      </c>
      <c r="B1046" s="102"/>
      <c r="C1046" s="107" t="s">
        <v>128</v>
      </c>
      <c r="D1046" s="107">
        <v>4</v>
      </c>
      <c r="E1046" s="107">
        <v>1</v>
      </c>
      <c r="F1046" s="107">
        <v>1</v>
      </c>
      <c r="G1046" s="107">
        <v>3</v>
      </c>
      <c r="H1046" s="107"/>
      <c r="I1046" s="107"/>
      <c r="J1046" s="107"/>
      <c r="K1046" s="34">
        <f t="shared" si="52"/>
        <v>9</v>
      </c>
    </row>
    <row r="1047" spans="1:11" ht="15">
      <c r="A1047" s="95">
        <v>1045</v>
      </c>
      <c r="B1047" s="96"/>
      <c r="C1047" s="103" t="s">
        <v>129</v>
      </c>
      <c r="D1047" s="103">
        <v>4</v>
      </c>
      <c r="E1047" s="103">
        <v>1</v>
      </c>
      <c r="F1047" s="103">
        <v>1</v>
      </c>
      <c r="G1047" s="103">
        <v>3</v>
      </c>
      <c r="H1047" s="103"/>
      <c r="I1047" s="103"/>
      <c r="J1047" s="103"/>
      <c r="K1047" s="104">
        <f t="shared" si="52"/>
        <v>9</v>
      </c>
    </row>
    <row r="1048" spans="1:11" s="89" customFormat="1" ht="15">
      <c r="A1048" s="94">
        <v>1046</v>
      </c>
      <c r="B1048" s="102"/>
      <c r="C1048" s="99" t="s">
        <v>130</v>
      </c>
      <c r="D1048" s="99">
        <v>4</v>
      </c>
      <c r="E1048" s="99">
        <v>1</v>
      </c>
      <c r="F1048" s="99">
        <v>1</v>
      </c>
      <c r="G1048" s="99">
        <v>2</v>
      </c>
      <c r="H1048" s="99"/>
      <c r="I1048" s="99"/>
      <c r="J1048" s="99"/>
      <c r="K1048" s="34">
        <f t="shared" si="52"/>
        <v>8</v>
      </c>
    </row>
    <row r="1049" spans="1:11" ht="15">
      <c r="A1049" s="95">
        <v>1047</v>
      </c>
      <c r="B1049" s="96"/>
      <c r="C1049" s="103" t="s">
        <v>131</v>
      </c>
      <c r="D1049" s="103">
        <v>4</v>
      </c>
      <c r="E1049" s="103">
        <v>1</v>
      </c>
      <c r="F1049" s="103">
        <v>1</v>
      </c>
      <c r="G1049" s="103">
        <v>2</v>
      </c>
      <c r="H1049" s="103"/>
      <c r="I1049" s="103"/>
      <c r="J1049" s="103"/>
      <c r="K1049" s="104">
        <f t="shared" si="52"/>
        <v>8</v>
      </c>
    </row>
    <row r="1050" spans="1:11" s="89" customFormat="1" ht="15">
      <c r="A1050" s="94">
        <v>1048</v>
      </c>
      <c r="B1050" s="93"/>
      <c r="C1050" s="99" t="s">
        <v>132</v>
      </c>
      <c r="D1050" s="99">
        <v>4</v>
      </c>
      <c r="E1050" s="99">
        <v>1</v>
      </c>
      <c r="F1050" s="99">
        <v>1</v>
      </c>
      <c r="G1050" s="99">
        <v>3</v>
      </c>
      <c r="H1050" s="99"/>
      <c r="I1050" s="99"/>
      <c r="J1050" s="99"/>
      <c r="K1050" s="34">
        <f t="shared" si="52"/>
        <v>9</v>
      </c>
    </row>
    <row r="1051" spans="1:11" ht="15">
      <c r="A1051" s="95">
        <v>1049</v>
      </c>
      <c r="B1051" s="100" t="s">
        <v>618</v>
      </c>
      <c r="C1051" s="101" t="s">
        <v>1029</v>
      </c>
      <c r="D1051" s="101">
        <f>AVERAGE(D1052:D1055)</f>
        <v>2.75</v>
      </c>
      <c r="E1051" s="101">
        <f>AVERAGE(E1052:E1055)</f>
        <v>1</v>
      </c>
      <c r="F1051" s="101">
        <f>AVERAGE(F1052:F1055)</f>
        <v>3</v>
      </c>
      <c r="G1051" s="101">
        <f>AVERAGE(G1052:G1055)</f>
        <v>2.5</v>
      </c>
      <c r="H1051" s="101">
        <v>2</v>
      </c>
      <c r="I1051" s="101"/>
      <c r="J1051" s="101"/>
      <c r="K1051" s="101">
        <f t="shared" si="52"/>
        <v>11.25</v>
      </c>
    </row>
    <row r="1052" spans="1:11" s="89" customFormat="1" ht="15">
      <c r="A1052" s="94">
        <v>1050</v>
      </c>
      <c r="B1052" s="102"/>
      <c r="C1052" s="99" t="s">
        <v>133</v>
      </c>
      <c r="D1052" s="99">
        <v>4</v>
      </c>
      <c r="E1052" s="99">
        <v>1</v>
      </c>
      <c r="F1052" s="99">
        <v>3</v>
      </c>
      <c r="G1052" s="99">
        <v>2</v>
      </c>
      <c r="H1052" s="99"/>
      <c r="I1052" s="99"/>
      <c r="J1052" s="99"/>
      <c r="K1052" s="34">
        <f t="shared" si="52"/>
        <v>10</v>
      </c>
    </row>
    <row r="1053" spans="1:11" ht="15">
      <c r="A1053" s="95">
        <v>1051</v>
      </c>
      <c r="B1053" s="96"/>
      <c r="C1053" s="103" t="s">
        <v>134</v>
      </c>
      <c r="D1053" s="103">
        <v>3</v>
      </c>
      <c r="E1053" s="103">
        <v>1</v>
      </c>
      <c r="F1053" s="103">
        <v>3</v>
      </c>
      <c r="G1053" s="103">
        <v>2</v>
      </c>
      <c r="H1053" s="103"/>
      <c r="I1053" s="103"/>
      <c r="J1053" s="103"/>
      <c r="K1053" s="104">
        <f t="shared" si="52"/>
        <v>9</v>
      </c>
    </row>
    <row r="1054" spans="1:11" s="89" customFormat="1" ht="15">
      <c r="A1054" s="94">
        <v>1052</v>
      </c>
      <c r="B1054" s="102"/>
      <c r="C1054" s="99" t="s">
        <v>135</v>
      </c>
      <c r="D1054" s="99">
        <v>2</v>
      </c>
      <c r="E1054" s="99">
        <v>1</v>
      </c>
      <c r="F1054" s="99">
        <v>3</v>
      </c>
      <c r="G1054" s="99">
        <v>3</v>
      </c>
      <c r="H1054" s="99"/>
      <c r="I1054" s="99"/>
      <c r="J1054" s="99"/>
      <c r="K1054" s="34">
        <f t="shared" si="52"/>
        <v>9</v>
      </c>
    </row>
    <row r="1055" spans="1:11" ht="15">
      <c r="A1055" s="95">
        <v>1053</v>
      </c>
      <c r="B1055" s="89"/>
      <c r="C1055" s="103" t="s">
        <v>136</v>
      </c>
      <c r="D1055" s="103">
        <v>2</v>
      </c>
      <c r="E1055" s="103">
        <v>1</v>
      </c>
      <c r="F1055" s="103">
        <v>3</v>
      </c>
      <c r="G1055" s="103">
        <v>3</v>
      </c>
      <c r="H1055" s="103"/>
      <c r="I1055" s="103"/>
      <c r="J1055" s="103"/>
      <c r="K1055" s="104">
        <f t="shared" si="52"/>
        <v>9</v>
      </c>
    </row>
    <row r="1056" spans="1:11" s="89" customFormat="1" ht="15">
      <c r="A1056" s="94">
        <v>1054</v>
      </c>
      <c r="B1056" s="42" t="s">
        <v>619</v>
      </c>
      <c r="C1056" s="36"/>
      <c r="D1056" s="36"/>
      <c r="E1056" s="36"/>
      <c r="F1056" s="36"/>
      <c r="G1056" s="36"/>
      <c r="H1056" s="36"/>
      <c r="I1056" s="36"/>
      <c r="J1056" s="36"/>
      <c r="K1056" s="36"/>
    </row>
    <row r="1057" spans="1:11" ht="15">
      <c r="A1057" s="95">
        <v>1055</v>
      </c>
      <c r="B1057" s="198" t="s">
        <v>620</v>
      </c>
      <c r="C1057" s="192" t="s">
        <v>988</v>
      </c>
      <c r="D1057" s="192"/>
      <c r="E1057" s="192"/>
      <c r="F1057" s="192"/>
      <c r="G1057" s="192"/>
      <c r="H1057" s="192"/>
      <c r="I1057" s="192"/>
      <c r="J1057" s="192"/>
      <c r="K1057" s="192"/>
    </row>
    <row r="1058" spans="1:11" s="89" customFormat="1" ht="15">
      <c r="A1058" s="94">
        <v>1056</v>
      </c>
      <c r="B1058" s="42" t="s">
        <v>621</v>
      </c>
      <c r="C1058" s="36"/>
      <c r="D1058" s="36"/>
      <c r="E1058" s="36"/>
      <c r="F1058" s="36"/>
      <c r="G1058" s="36"/>
      <c r="H1058" s="36"/>
      <c r="I1058" s="36"/>
      <c r="J1058" s="36"/>
      <c r="K1058" s="36"/>
    </row>
    <row r="1059" spans="1:11" ht="15">
      <c r="A1059" s="95">
        <v>1057</v>
      </c>
      <c r="B1059" s="100" t="s">
        <v>622</v>
      </c>
      <c r="C1059" s="101" t="s">
        <v>1023</v>
      </c>
      <c r="D1059" s="101">
        <f>AVERAGE(D1060:D1069)</f>
        <v>2.3</v>
      </c>
      <c r="E1059" s="101">
        <f>AVERAGE(E1060:E1069)</f>
        <v>1.5</v>
      </c>
      <c r="F1059" s="101">
        <f>AVERAGE(F1060:F1069)</f>
        <v>1.2</v>
      </c>
      <c r="G1059" s="101">
        <f>AVERAGE(G1060:G1069)</f>
        <v>1.9</v>
      </c>
      <c r="H1059" s="101">
        <v>2</v>
      </c>
      <c r="I1059" s="101"/>
      <c r="J1059" s="101"/>
      <c r="K1059" s="101">
        <f aca="true" t="shared" si="53" ref="K1059:K1069">SUM(D1059:J1059)</f>
        <v>8.9</v>
      </c>
    </row>
    <row r="1060" spans="1:11" s="89" customFormat="1" ht="15">
      <c r="A1060" s="94">
        <v>1058</v>
      </c>
      <c r="B1060" s="93"/>
      <c r="C1060" s="93" t="s">
        <v>1658</v>
      </c>
      <c r="D1060" s="99">
        <v>3</v>
      </c>
      <c r="E1060" s="99">
        <v>2</v>
      </c>
      <c r="F1060" s="99">
        <v>1</v>
      </c>
      <c r="G1060" s="99">
        <v>1</v>
      </c>
      <c r="H1060" s="99"/>
      <c r="I1060" s="99"/>
      <c r="J1060" s="99"/>
      <c r="K1060" s="34">
        <f t="shared" si="53"/>
        <v>7</v>
      </c>
    </row>
    <row r="1061" spans="1:11" ht="15">
      <c r="A1061" s="95">
        <v>1059</v>
      </c>
      <c r="B1061" s="96"/>
      <c r="C1061" s="103" t="s">
        <v>137</v>
      </c>
      <c r="D1061" s="103">
        <v>3</v>
      </c>
      <c r="E1061" s="103">
        <v>2</v>
      </c>
      <c r="F1061" s="103">
        <v>0</v>
      </c>
      <c r="G1061" s="103">
        <v>3</v>
      </c>
      <c r="H1061" s="103"/>
      <c r="I1061" s="103"/>
      <c r="J1061" s="103"/>
      <c r="K1061" s="104">
        <f t="shared" si="53"/>
        <v>8</v>
      </c>
    </row>
    <row r="1062" spans="1:11" s="89" customFormat="1" ht="15">
      <c r="A1062" s="94">
        <v>1060</v>
      </c>
      <c r="B1062" s="102"/>
      <c r="C1062" s="107" t="s">
        <v>138</v>
      </c>
      <c r="D1062" s="107">
        <v>4</v>
      </c>
      <c r="E1062" s="107">
        <v>2</v>
      </c>
      <c r="F1062" s="107">
        <v>0</v>
      </c>
      <c r="G1062" s="107">
        <v>3</v>
      </c>
      <c r="H1062" s="107"/>
      <c r="I1062" s="107"/>
      <c r="J1062" s="107"/>
      <c r="K1062" s="34">
        <f t="shared" si="53"/>
        <v>9</v>
      </c>
    </row>
    <row r="1063" spans="1:11" ht="15">
      <c r="A1063" s="95">
        <v>1061</v>
      </c>
      <c r="B1063" s="96"/>
      <c r="C1063" s="108" t="s">
        <v>139</v>
      </c>
      <c r="D1063" s="108">
        <v>0</v>
      </c>
      <c r="E1063" s="108">
        <v>1</v>
      </c>
      <c r="F1063" s="108">
        <v>0</v>
      </c>
      <c r="G1063" s="108">
        <v>0</v>
      </c>
      <c r="H1063" s="108"/>
      <c r="I1063" s="108"/>
      <c r="J1063" s="108"/>
      <c r="K1063" s="104">
        <f t="shared" si="53"/>
        <v>1</v>
      </c>
    </row>
    <row r="1064" spans="1:11" s="89" customFormat="1" ht="15">
      <c r="A1064" s="94">
        <v>1062</v>
      </c>
      <c r="B1064" s="102"/>
      <c r="C1064" s="107" t="s">
        <v>140</v>
      </c>
      <c r="D1064" s="107">
        <v>2</v>
      </c>
      <c r="E1064" s="107">
        <v>2</v>
      </c>
      <c r="F1064" s="107">
        <v>1</v>
      </c>
      <c r="G1064" s="107">
        <v>2</v>
      </c>
      <c r="H1064" s="107"/>
      <c r="I1064" s="107"/>
      <c r="J1064" s="107"/>
      <c r="K1064" s="34">
        <f t="shared" si="53"/>
        <v>7</v>
      </c>
    </row>
    <row r="1065" spans="1:11" ht="15">
      <c r="A1065" s="95">
        <v>1063</v>
      </c>
      <c r="B1065" s="96"/>
      <c r="C1065" s="108" t="s">
        <v>141</v>
      </c>
      <c r="D1065" s="108">
        <v>4</v>
      </c>
      <c r="E1065" s="108">
        <v>1</v>
      </c>
      <c r="F1065" s="108">
        <v>1</v>
      </c>
      <c r="G1065" s="108">
        <v>3</v>
      </c>
      <c r="H1065" s="108"/>
      <c r="I1065" s="108"/>
      <c r="J1065" s="108"/>
      <c r="K1065" s="104">
        <f t="shared" si="53"/>
        <v>9</v>
      </c>
    </row>
    <row r="1066" spans="1:11" s="89" customFormat="1" ht="15">
      <c r="A1066" s="94">
        <v>1064</v>
      </c>
      <c r="B1066" s="102"/>
      <c r="C1066" s="107" t="s">
        <v>142</v>
      </c>
      <c r="D1066" s="107">
        <v>2</v>
      </c>
      <c r="E1066" s="107">
        <v>1</v>
      </c>
      <c r="F1066" s="107">
        <v>0</v>
      </c>
      <c r="G1066" s="107">
        <v>2</v>
      </c>
      <c r="H1066" s="107"/>
      <c r="I1066" s="107"/>
      <c r="J1066" s="107"/>
      <c r="K1066" s="34">
        <f t="shared" si="53"/>
        <v>5</v>
      </c>
    </row>
    <row r="1067" spans="1:11" ht="15">
      <c r="A1067" s="95">
        <v>1065</v>
      </c>
      <c r="B1067" s="96"/>
      <c r="C1067" s="108" t="s">
        <v>143</v>
      </c>
      <c r="D1067" s="108">
        <v>0</v>
      </c>
      <c r="E1067" s="108">
        <v>0</v>
      </c>
      <c r="F1067" s="108">
        <v>3</v>
      </c>
      <c r="G1067" s="108">
        <v>0</v>
      </c>
      <c r="H1067" s="108"/>
      <c r="I1067" s="108"/>
      <c r="J1067" s="108"/>
      <c r="K1067" s="104">
        <f t="shared" si="53"/>
        <v>3</v>
      </c>
    </row>
    <row r="1068" spans="1:11" s="89" customFormat="1" ht="15">
      <c r="A1068" s="94">
        <v>1066</v>
      </c>
      <c r="B1068" s="102"/>
      <c r="C1068" s="107" t="s">
        <v>144</v>
      </c>
      <c r="D1068" s="107">
        <v>3</v>
      </c>
      <c r="E1068" s="107">
        <v>2</v>
      </c>
      <c r="F1068" s="107">
        <v>3</v>
      </c>
      <c r="G1068" s="107">
        <v>2</v>
      </c>
      <c r="H1068" s="107"/>
      <c r="I1068" s="107"/>
      <c r="J1068" s="107"/>
      <c r="K1068" s="34">
        <f t="shared" si="53"/>
        <v>10</v>
      </c>
    </row>
    <row r="1069" spans="1:11" ht="15">
      <c r="A1069" s="95">
        <v>1067</v>
      </c>
      <c r="B1069" s="96"/>
      <c r="C1069" s="103" t="s">
        <v>145</v>
      </c>
      <c r="D1069" s="108">
        <v>2</v>
      </c>
      <c r="E1069" s="108">
        <v>2</v>
      </c>
      <c r="F1069" s="108">
        <v>3</v>
      </c>
      <c r="G1069" s="108">
        <v>3</v>
      </c>
      <c r="H1069" s="103"/>
      <c r="I1069" s="103"/>
      <c r="J1069" s="103"/>
      <c r="K1069" s="104">
        <f t="shared" si="53"/>
        <v>10</v>
      </c>
    </row>
    <row r="1070" spans="1:11" s="89" customFormat="1" ht="15">
      <c r="A1070" s="94">
        <v>1068</v>
      </c>
      <c r="B1070" s="42" t="s">
        <v>623</v>
      </c>
      <c r="C1070" s="36"/>
      <c r="D1070" s="36"/>
      <c r="E1070" s="36"/>
      <c r="F1070" s="36"/>
      <c r="G1070" s="36"/>
      <c r="H1070" s="36"/>
      <c r="I1070" s="36"/>
      <c r="J1070" s="36"/>
      <c r="K1070" s="36"/>
    </row>
    <row r="1071" spans="1:11" ht="15">
      <c r="A1071" s="95">
        <v>1069</v>
      </c>
      <c r="B1071" s="121" t="s">
        <v>624</v>
      </c>
      <c r="C1071" s="106"/>
      <c r="D1071" s="106"/>
      <c r="E1071" s="106"/>
      <c r="F1071" s="106"/>
      <c r="G1071" s="106"/>
      <c r="H1071" s="106"/>
      <c r="I1071" s="106"/>
      <c r="J1071" s="106"/>
      <c r="K1071" s="106"/>
    </row>
    <row r="1072" spans="1:11" s="89" customFormat="1" ht="15">
      <c r="A1072" s="94">
        <v>1070</v>
      </c>
      <c r="B1072" s="42" t="s">
        <v>625</v>
      </c>
      <c r="C1072" s="36"/>
      <c r="D1072" s="36"/>
      <c r="E1072" s="36"/>
      <c r="F1072" s="36"/>
      <c r="G1072" s="36"/>
      <c r="H1072" s="36"/>
      <c r="I1072" s="36"/>
      <c r="J1072" s="36"/>
      <c r="K1072" s="36"/>
    </row>
    <row r="1073" spans="1:11" ht="15">
      <c r="A1073" s="95">
        <v>1071</v>
      </c>
      <c r="B1073" s="121" t="s">
        <v>626</v>
      </c>
      <c r="C1073" s="106"/>
      <c r="D1073" s="106"/>
      <c r="E1073" s="106"/>
      <c r="F1073" s="106"/>
      <c r="G1073" s="106"/>
      <c r="H1073" s="106"/>
      <c r="I1073" s="106"/>
      <c r="J1073" s="106"/>
      <c r="K1073" s="106"/>
    </row>
    <row r="1074" spans="1:11" s="89" customFormat="1" ht="15">
      <c r="A1074" s="94">
        <v>1072</v>
      </c>
      <c r="B1074" s="37" t="s">
        <v>627</v>
      </c>
      <c r="C1074" s="32" t="s">
        <v>1027</v>
      </c>
      <c r="D1074" s="32">
        <f>AVERAGE(D1075:D1082)</f>
        <v>2.25</v>
      </c>
      <c r="E1074" s="32">
        <f>AVERAGE(E1075:E1082)</f>
        <v>1.625</v>
      </c>
      <c r="F1074" s="32">
        <f>AVERAGE(F1075:F1082)</f>
        <v>3.375</v>
      </c>
      <c r="G1074" s="32">
        <f>AVERAGE(G1075:G1082)</f>
        <v>2.625</v>
      </c>
      <c r="H1074" s="32">
        <v>2</v>
      </c>
      <c r="I1074" s="32"/>
      <c r="J1074" s="32"/>
      <c r="K1074" s="32">
        <f aca="true" t="shared" si="54" ref="K1074:K1089">SUM(D1074:J1074)</f>
        <v>11.875</v>
      </c>
    </row>
    <row r="1075" spans="1:11" s="89" customFormat="1" ht="15">
      <c r="A1075" s="95">
        <v>1073</v>
      </c>
      <c r="B1075" s="96"/>
      <c r="C1075" s="98" t="s">
        <v>146</v>
      </c>
      <c r="D1075" s="99">
        <v>2</v>
      </c>
      <c r="E1075" s="99">
        <v>1</v>
      </c>
      <c r="F1075" s="99">
        <v>3</v>
      </c>
      <c r="G1075" s="99">
        <v>3</v>
      </c>
      <c r="H1075" s="93"/>
      <c r="I1075" s="93"/>
      <c r="J1075" s="93"/>
      <c r="K1075" s="34">
        <f t="shared" si="54"/>
        <v>9</v>
      </c>
    </row>
    <row r="1076" spans="1:11" s="89" customFormat="1" ht="15">
      <c r="A1076" s="95">
        <v>1074</v>
      </c>
      <c r="B1076" s="96"/>
      <c r="C1076" s="98" t="s">
        <v>147</v>
      </c>
      <c r="D1076" s="99">
        <v>2</v>
      </c>
      <c r="E1076" s="99">
        <v>2</v>
      </c>
      <c r="F1076" s="99">
        <v>3</v>
      </c>
      <c r="G1076" s="99">
        <v>3</v>
      </c>
      <c r="H1076" s="99"/>
      <c r="I1076" s="99"/>
      <c r="J1076" s="99"/>
      <c r="K1076" s="34">
        <f t="shared" si="54"/>
        <v>10</v>
      </c>
    </row>
    <row r="1077" spans="1:11" s="89" customFormat="1" ht="15">
      <c r="A1077" s="95">
        <v>1075</v>
      </c>
      <c r="B1077" s="96"/>
      <c r="C1077" s="98" t="s">
        <v>148</v>
      </c>
      <c r="D1077" s="99">
        <v>2</v>
      </c>
      <c r="E1077" s="99">
        <v>2</v>
      </c>
      <c r="F1077" s="99">
        <v>3</v>
      </c>
      <c r="G1077" s="99">
        <v>3</v>
      </c>
      <c r="H1077" s="99"/>
      <c r="I1077" s="99"/>
      <c r="J1077" s="99"/>
      <c r="K1077" s="34">
        <f t="shared" si="54"/>
        <v>10</v>
      </c>
    </row>
    <row r="1078" spans="1:11" s="89" customFormat="1" ht="15">
      <c r="A1078" s="95">
        <v>1076</v>
      </c>
      <c r="B1078" s="96"/>
      <c r="C1078" s="98" t="s">
        <v>149</v>
      </c>
      <c r="D1078" s="99">
        <v>2</v>
      </c>
      <c r="E1078" s="99">
        <v>0</v>
      </c>
      <c r="F1078" s="99">
        <v>3</v>
      </c>
      <c r="G1078" s="99">
        <v>1</v>
      </c>
      <c r="H1078" s="99"/>
      <c r="I1078" s="99"/>
      <c r="J1078" s="99"/>
      <c r="K1078" s="34">
        <f t="shared" si="54"/>
        <v>6</v>
      </c>
    </row>
    <row r="1079" spans="1:11" s="89" customFormat="1" ht="15">
      <c r="A1079" s="95">
        <v>1077</v>
      </c>
      <c r="B1079" s="96"/>
      <c r="C1079" s="98" t="s">
        <v>150</v>
      </c>
      <c r="D1079" s="99">
        <v>2</v>
      </c>
      <c r="E1079" s="99">
        <v>2</v>
      </c>
      <c r="F1079" s="99">
        <v>3</v>
      </c>
      <c r="G1079" s="99">
        <v>3</v>
      </c>
      <c r="H1079" s="99"/>
      <c r="I1079" s="99"/>
      <c r="J1079" s="99"/>
      <c r="K1079" s="34">
        <f t="shared" si="54"/>
        <v>10</v>
      </c>
    </row>
    <row r="1080" spans="1:11" s="89" customFormat="1" ht="15">
      <c r="A1080" s="95">
        <v>1078</v>
      </c>
      <c r="B1080" s="96"/>
      <c r="C1080" s="98" t="s">
        <v>151</v>
      </c>
      <c r="D1080" s="99">
        <v>2</v>
      </c>
      <c r="E1080" s="99">
        <v>2</v>
      </c>
      <c r="F1080" s="99">
        <v>4</v>
      </c>
      <c r="G1080" s="99">
        <v>3</v>
      </c>
      <c r="H1080" s="99"/>
      <c r="I1080" s="99"/>
      <c r="J1080" s="99"/>
      <c r="K1080" s="34">
        <f t="shared" si="54"/>
        <v>11</v>
      </c>
    </row>
    <row r="1081" spans="1:11" s="89" customFormat="1" ht="15">
      <c r="A1081" s="95">
        <v>1079</v>
      </c>
      <c r="B1081" s="96"/>
      <c r="C1081" s="98" t="s">
        <v>152</v>
      </c>
      <c r="D1081" s="99">
        <v>2</v>
      </c>
      <c r="E1081" s="99">
        <v>2</v>
      </c>
      <c r="F1081" s="99">
        <v>4</v>
      </c>
      <c r="G1081" s="99">
        <v>2</v>
      </c>
      <c r="H1081" s="99"/>
      <c r="I1081" s="99"/>
      <c r="J1081" s="99"/>
      <c r="K1081" s="34">
        <f t="shared" si="54"/>
        <v>10</v>
      </c>
    </row>
    <row r="1082" spans="1:11" s="89" customFormat="1" ht="15">
      <c r="A1082" s="95">
        <v>1080</v>
      </c>
      <c r="B1082" s="98"/>
      <c r="C1082" s="98" t="s">
        <v>99</v>
      </c>
      <c r="D1082" s="98">
        <v>4</v>
      </c>
      <c r="E1082" s="98">
        <v>2</v>
      </c>
      <c r="F1082" s="98">
        <v>4</v>
      </c>
      <c r="G1082" s="98">
        <v>3</v>
      </c>
      <c r="H1082" s="98"/>
      <c r="I1082" s="98"/>
      <c r="J1082" s="98"/>
      <c r="K1082" s="34">
        <f t="shared" si="54"/>
        <v>13</v>
      </c>
    </row>
    <row r="1083" spans="1:11" ht="15">
      <c r="A1083" s="95">
        <v>1081</v>
      </c>
      <c r="B1083" s="100" t="s">
        <v>628</v>
      </c>
      <c r="C1083" s="101" t="s">
        <v>993</v>
      </c>
      <c r="D1083" s="101">
        <f>AVERAGE(D1084:D1089)</f>
        <v>2.1666666666666665</v>
      </c>
      <c r="E1083" s="101">
        <f>AVERAGE(E1084:E1089)</f>
        <v>1</v>
      </c>
      <c r="F1083" s="101">
        <f>AVERAGE(F1084:F1089)</f>
        <v>4</v>
      </c>
      <c r="G1083" s="101">
        <f>AVERAGE(G1084:G1089)</f>
        <v>2.8333333333333335</v>
      </c>
      <c r="H1083" s="101">
        <v>4</v>
      </c>
      <c r="I1083" s="101"/>
      <c r="J1083" s="101">
        <v>-3</v>
      </c>
      <c r="K1083" s="101">
        <f t="shared" si="54"/>
        <v>11</v>
      </c>
    </row>
    <row r="1084" spans="1:11" s="89" customFormat="1" ht="15">
      <c r="A1084" s="94">
        <v>1082</v>
      </c>
      <c r="B1084" s="102"/>
      <c r="C1084" s="99" t="s">
        <v>153</v>
      </c>
      <c r="D1084" s="99">
        <v>2</v>
      </c>
      <c r="E1084" s="99">
        <v>1</v>
      </c>
      <c r="F1084" s="99">
        <v>4</v>
      </c>
      <c r="G1084" s="99">
        <v>3</v>
      </c>
      <c r="H1084" s="99"/>
      <c r="I1084" s="99"/>
      <c r="J1084" s="99"/>
      <c r="K1084" s="34">
        <f t="shared" si="54"/>
        <v>10</v>
      </c>
    </row>
    <row r="1085" spans="1:11" ht="15">
      <c r="A1085" s="95">
        <v>1083</v>
      </c>
      <c r="B1085" s="96"/>
      <c r="C1085" s="103" t="s">
        <v>154</v>
      </c>
      <c r="D1085" s="103">
        <v>2</v>
      </c>
      <c r="E1085" s="103">
        <v>1</v>
      </c>
      <c r="F1085" s="103">
        <v>4</v>
      </c>
      <c r="G1085" s="103">
        <v>2</v>
      </c>
      <c r="H1085" s="103"/>
      <c r="I1085" s="103"/>
      <c r="J1085" s="103"/>
      <c r="K1085" s="104">
        <f t="shared" si="54"/>
        <v>9</v>
      </c>
    </row>
    <row r="1086" spans="1:11" s="89" customFormat="1" ht="15">
      <c r="A1086" s="94">
        <v>1084</v>
      </c>
      <c r="B1086" s="102"/>
      <c r="C1086" s="99" t="s">
        <v>155</v>
      </c>
      <c r="D1086" s="99">
        <v>2</v>
      </c>
      <c r="E1086" s="99">
        <v>1</v>
      </c>
      <c r="F1086" s="99">
        <v>4</v>
      </c>
      <c r="G1086" s="99">
        <v>3</v>
      </c>
      <c r="H1086" s="99"/>
      <c r="I1086" s="99"/>
      <c r="J1086" s="99"/>
      <c r="K1086" s="34">
        <f t="shared" si="54"/>
        <v>10</v>
      </c>
    </row>
    <row r="1087" spans="1:11" ht="15">
      <c r="A1087" s="95">
        <v>1085</v>
      </c>
      <c r="B1087" s="96"/>
      <c r="C1087" s="103" t="s">
        <v>156</v>
      </c>
      <c r="D1087" s="103">
        <v>2</v>
      </c>
      <c r="E1087" s="103">
        <v>1</v>
      </c>
      <c r="F1087" s="103">
        <v>4</v>
      </c>
      <c r="G1087" s="103">
        <v>3</v>
      </c>
      <c r="H1087" s="103"/>
      <c r="I1087" s="103"/>
      <c r="J1087" s="103"/>
      <c r="K1087" s="104">
        <f t="shared" si="54"/>
        <v>10</v>
      </c>
    </row>
    <row r="1088" spans="1:11" s="89" customFormat="1" ht="15">
      <c r="A1088" s="94">
        <v>1086</v>
      </c>
      <c r="B1088" s="102"/>
      <c r="C1088" s="99" t="s">
        <v>157</v>
      </c>
      <c r="D1088" s="99">
        <v>2</v>
      </c>
      <c r="E1088" s="99">
        <v>1</v>
      </c>
      <c r="F1088" s="99">
        <v>4</v>
      </c>
      <c r="G1088" s="99">
        <v>3</v>
      </c>
      <c r="H1088" s="99"/>
      <c r="I1088" s="99"/>
      <c r="J1088" s="99"/>
      <c r="K1088" s="34">
        <f t="shared" si="54"/>
        <v>10</v>
      </c>
    </row>
    <row r="1089" spans="1:11" ht="15">
      <c r="A1089" s="95">
        <v>1087</v>
      </c>
      <c r="B1089" s="96"/>
      <c r="C1089" s="103" t="s">
        <v>158</v>
      </c>
      <c r="D1089" s="103">
        <v>3</v>
      </c>
      <c r="E1089" s="103">
        <v>1</v>
      </c>
      <c r="F1089" s="103">
        <v>4</v>
      </c>
      <c r="G1089" s="103">
        <v>3</v>
      </c>
      <c r="H1089" s="103"/>
      <c r="I1089" s="103"/>
      <c r="J1089" s="103"/>
      <c r="K1089" s="104">
        <f t="shared" si="54"/>
        <v>11</v>
      </c>
    </row>
    <row r="1090" spans="1:11" s="89" customFormat="1" ht="15">
      <c r="A1090" s="94">
        <v>1088</v>
      </c>
      <c r="B1090" s="42" t="s">
        <v>629</v>
      </c>
      <c r="C1090" s="36"/>
      <c r="D1090" s="36"/>
      <c r="E1090" s="36"/>
      <c r="F1090" s="36"/>
      <c r="G1090" s="36"/>
      <c r="H1090" s="36"/>
      <c r="I1090" s="36"/>
      <c r="J1090" s="36"/>
      <c r="K1090" s="36"/>
    </row>
    <row r="1091" spans="1:11" ht="15">
      <c r="A1091" s="95">
        <v>1089</v>
      </c>
      <c r="B1091" s="100" t="s">
        <v>630</v>
      </c>
      <c r="C1091" s="101" t="s">
        <v>1000</v>
      </c>
      <c r="D1091" s="101">
        <f>AVERAGE(D1092:D1103)</f>
        <v>2.8333333333333335</v>
      </c>
      <c r="E1091" s="101">
        <f>AVERAGE(E1092:E1103)</f>
        <v>1</v>
      </c>
      <c r="F1091" s="101">
        <f>AVERAGE(F1092:F1103)</f>
        <v>1.8333333333333333</v>
      </c>
      <c r="G1091" s="101">
        <f>AVERAGE(G1092:G1103)</f>
        <v>1.3333333333333333</v>
      </c>
      <c r="H1091" s="101">
        <v>2</v>
      </c>
      <c r="I1091" s="101"/>
      <c r="J1091" s="101">
        <v>-3</v>
      </c>
      <c r="K1091" s="101">
        <f aca="true" t="shared" si="55" ref="K1091:K1124">SUM(D1091:J1091)</f>
        <v>6</v>
      </c>
    </row>
    <row r="1092" spans="1:11" s="89" customFormat="1" ht="15">
      <c r="A1092" s="94">
        <v>1090</v>
      </c>
      <c r="B1092" s="102"/>
      <c r="C1092" s="99" t="s">
        <v>159</v>
      </c>
      <c r="D1092" s="99">
        <v>3</v>
      </c>
      <c r="E1092" s="99">
        <v>1</v>
      </c>
      <c r="F1092" s="99">
        <v>2</v>
      </c>
      <c r="G1092" s="99">
        <v>1</v>
      </c>
      <c r="H1092" s="99"/>
      <c r="I1092" s="99"/>
      <c r="J1092" s="99"/>
      <c r="K1092" s="34">
        <f t="shared" si="55"/>
        <v>7</v>
      </c>
    </row>
    <row r="1093" spans="1:11" ht="15">
      <c r="A1093" s="95">
        <v>1091</v>
      </c>
      <c r="B1093" s="110"/>
      <c r="C1093" s="103" t="s">
        <v>160</v>
      </c>
      <c r="D1093" s="103">
        <v>1</v>
      </c>
      <c r="E1093" s="103">
        <v>1</v>
      </c>
      <c r="F1093" s="103">
        <v>2</v>
      </c>
      <c r="G1093" s="103">
        <v>1</v>
      </c>
      <c r="H1093" s="103"/>
      <c r="I1093" s="103"/>
      <c r="J1093" s="103"/>
      <c r="K1093" s="104">
        <f t="shared" si="55"/>
        <v>5</v>
      </c>
    </row>
    <row r="1094" spans="1:11" s="89" customFormat="1" ht="15">
      <c r="A1094" s="94">
        <v>1092</v>
      </c>
      <c r="B1094" s="102"/>
      <c r="C1094" s="99" t="s">
        <v>161</v>
      </c>
      <c r="D1094" s="99">
        <v>3</v>
      </c>
      <c r="E1094" s="99">
        <v>1</v>
      </c>
      <c r="F1094" s="99">
        <v>2</v>
      </c>
      <c r="G1094" s="99">
        <v>1</v>
      </c>
      <c r="H1094" s="99"/>
      <c r="I1094" s="99"/>
      <c r="J1094" s="99"/>
      <c r="K1094" s="34">
        <f t="shared" si="55"/>
        <v>7</v>
      </c>
    </row>
    <row r="1095" spans="1:11" ht="15">
      <c r="A1095" s="95">
        <v>1093</v>
      </c>
      <c r="B1095" s="96"/>
      <c r="C1095" s="103" t="s">
        <v>162</v>
      </c>
      <c r="D1095" s="103">
        <v>3</v>
      </c>
      <c r="E1095" s="103">
        <v>1</v>
      </c>
      <c r="F1095" s="103">
        <v>2</v>
      </c>
      <c r="G1095" s="103">
        <v>0</v>
      </c>
      <c r="H1095" s="103"/>
      <c r="I1095" s="103"/>
      <c r="J1095" s="103"/>
      <c r="K1095" s="104">
        <f t="shared" si="55"/>
        <v>6</v>
      </c>
    </row>
    <row r="1096" spans="1:11" s="89" customFormat="1" ht="15">
      <c r="A1096" s="94">
        <v>1094</v>
      </c>
      <c r="B1096" s="102"/>
      <c r="C1096" s="99" t="s">
        <v>163</v>
      </c>
      <c r="D1096" s="99">
        <v>4</v>
      </c>
      <c r="E1096" s="99">
        <v>1</v>
      </c>
      <c r="F1096" s="99">
        <v>2</v>
      </c>
      <c r="G1096" s="99">
        <v>2</v>
      </c>
      <c r="H1096" s="99"/>
      <c r="I1096" s="99"/>
      <c r="J1096" s="99"/>
      <c r="K1096" s="34">
        <f t="shared" si="55"/>
        <v>9</v>
      </c>
    </row>
    <row r="1097" spans="1:11" ht="15">
      <c r="A1097" s="95">
        <v>1095</v>
      </c>
      <c r="B1097" s="96"/>
      <c r="C1097" s="103" t="s">
        <v>164</v>
      </c>
      <c r="D1097" s="103">
        <v>3</v>
      </c>
      <c r="E1097" s="103">
        <v>1</v>
      </c>
      <c r="F1097" s="103">
        <v>2</v>
      </c>
      <c r="G1097" s="103">
        <v>2</v>
      </c>
      <c r="H1097" s="103"/>
      <c r="I1097" s="103"/>
      <c r="J1097" s="103"/>
      <c r="K1097" s="104">
        <f t="shared" si="55"/>
        <v>8</v>
      </c>
    </row>
    <row r="1098" spans="1:11" s="89" customFormat="1" ht="15">
      <c r="A1098" s="94">
        <v>1096</v>
      </c>
      <c r="B1098" s="102"/>
      <c r="C1098" s="99" t="s">
        <v>165</v>
      </c>
      <c r="D1098" s="99">
        <v>3</v>
      </c>
      <c r="E1098" s="99">
        <v>1</v>
      </c>
      <c r="F1098" s="99">
        <v>2</v>
      </c>
      <c r="G1098" s="99">
        <v>1</v>
      </c>
      <c r="H1098" s="99"/>
      <c r="I1098" s="99"/>
      <c r="J1098" s="99"/>
      <c r="K1098" s="34">
        <f t="shared" si="55"/>
        <v>7</v>
      </c>
    </row>
    <row r="1099" spans="1:11" ht="15">
      <c r="A1099" s="95">
        <v>1097</v>
      </c>
      <c r="B1099" s="96"/>
      <c r="C1099" s="103" t="s">
        <v>166</v>
      </c>
      <c r="D1099" s="103">
        <v>2</v>
      </c>
      <c r="E1099" s="103">
        <v>1</v>
      </c>
      <c r="F1099" s="103">
        <v>2</v>
      </c>
      <c r="G1099" s="103">
        <v>2</v>
      </c>
      <c r="H1099" s="103"/>
      <c r="I1099" s="103"/>
      <c r="J1099" s="103"/>
      <c r="K1099" s="104">
        <f t="shared" si="55"/>
        <v>7</v>
      </c>
    </row>
    <row r="1100" spans="1:11" s="89" customFormat="1" ht="15">
      <c r="A1100" s="94">
        <v>1098</v>
      </c>
      <c r="B1100" s="102"/>
      <c r="C1100" s="99" t="s">
        <v>167</v>
      </c>
      <c r="D1100" s="99">
        <v>3</v>
      </c>
      <c r="E1100" s="99">
        <v>1</v>
      </c>
      <c r="F1100" s="99">
        <v>2</v>
      </c>
      <c r="G1100" s="99">
        <v>1</v>
      </c>
      <c r="H1100" s="99"/>
      <c r="I1100" s="99"/>
      <c r="J1100" s="99"/>
      <c r="K1100" s="34">
        <f t="shared" si="55"/>
        <v>7</v>
      </c>
    </row>
    <row r="1101" spans="1:11" ht="15">
      <c r="A1101" s="95">
        <v>1099</v>
      </c>
      <c r="B1101" s="96"/>
      <c r="C1101" s="103" t="s">
        <v>168</v>
      </c>
      <c r="D1101" s="103">
        <v>3</v>
      </c>
      <c r="E1101" s="103">
        <v>1</v>
      </c>
      <c r="F1101" s="103">
        <v>2</v>
      </c>
      <c r="G1101" s="103">
        <v>2</v>
      </c>
      <c r="H1101" s="103"/>
      <c r="I1101" s="103"/>
      <c r="J1101" s="103"/>
      <c r="K1101" s="104">
        <f t="shared" si="55"/>
        <v>8</v>
      </c>
    </row>
    <row r="1102" spans="1:11" s="89" customFormat="1" ht="15">
      <c r="A1102" s="94">
        <v>1100</v>
      </c>
      <c r="B1102" s="109"/>
      <c r="C1102" s="99" t="s">
        <v>169</v>
      </c>
      <c r="D1102" s="99">
        <v>3</v>
      </c>
      <c r="E1102" s="99">
        <v>1</v>
      </c>
      <c r="F1102" s="99">
        <v>2</v>
      </c>
      <c r="G1102" s="99">
        <v>2</v>
      </c>
      <c r="H1102" s="99"/>
      <c r="I1102" s="99"/>
      <c r="J1102" s="99"/>
      <c r="K1102" s="34">
        <f t="shared" si="55"/>
        <v>8</v>
      </c>
    </row>
    <row r="1103" spans="1:11" ht="15">
      <c r="A1103" s="95">
        <v>1101</v>
      </c>
      <c r="B1103" s="110"/>
      <c r="C1103" s="103" t="s">
        <v>170</v>
      </c>
      <c r="D1103" s="108">
        <v>3</v>
      </c>
      <c r="E1103" s="108">
        <v>1</v>
      </c>
      <c r="F1103" s="108">
        <v>0</v>
      </c>
      <c r="G1103" s="108">
        <v>1</v>
      </c>
      <c r="H1103" s="103"/>
      <c r="I1103" s="103"/>
      <c r="J1103" s="103"/>
      <c r="K1103" s="104">
        <f t="shared" si="55"/>
        <v>5</v>
      </c>
    </row>
    <row r="1104" spans="1:11" s="89" customFormat="1" ht="15">
      <c r="A1104" s="94">
        <v>1102</v>
      </c>
      <c r="B1104" s="31" t="s">
        <v>631</v>
      </c>
      <c r="C1104" s="32" t="s">
        <v>1019</v>
      </c>
      <c r="D1104" s="32">
        <f>AVERAGE(D1105:D1114)</f>
        <v>2.3</v>
      </c>
      <c r="E1104" s="32">
        <f>AVERAGE(E1105:E1114)</f>
        <v>2</v>
      </c>
      <c r="F1104" s="32">
        <f>AVERAGE(F1105:F1114)</f>
        <v>2</v>
      </c>
      <c r="G1104" s="32">
        <f>AVERAGE(G1105:G1114)</f>
        <v>2.3</v>
      </c>
      <c r="H1104" s="32">
        <v>2</v>
      </c>
      <c r="I1104" s="32"/>
      <c r="J1104" s="32"/>
      <c r="K1104" s="32">
        <f t="shared" si="55"/>
        <v>10.6</v>
      </c>
    </row>
    <row r="1105" spans="1:11" ht="15">
      <c r="A1105" s="95">
        <v>1103</v>
      </c>
      <c r="B1105" s="96"/>
      <c r="C1105" s="103" t="s">
        <v>171</v>
      </c>
      <c r="D1105" s="103">
        <v>2</v>
      </c>
      <c r="E1105" s="103">
        <v>2</v>
      </c>
      <c r="F1105" s="103">
        <v>2</v>
      </c>
      <c r="G1105" s="103">
        <v>3</v>
      </c>
      <c r="H1105" s="103"/>
      <c r="I1105" s="103"/>
      <c r="J1105" s="103"/>
      <c r="K1105" s="104">
        <f t="shared" si="55"/>
        <v>9</v>
      </c>
    </row>
    <row r="1106" spans="1:11" s="89" customFormat="1" ht="15">
      <c r="A1106" s="94">
        <v>1104</v>
      </c>
      <c r="B1106" s="102"/>
      <c r="C1106" s="99" t="s">
        <v>172</v>
      </c>
      <c r="D1106" s="99">
        <v>2</v>
      </c>
      <c r="E1106" s="99">
        <v>2</v>
      </c>
      <c r="F1106" s="99">
        <v>2</v>
      </c>
      <c r="G1106" s="99">
        <v>2</v>
      </c>
      <c r="H1106" s="99"/>
      <c r="I1106" s="99"/>
      <c r="J1106" s="99"/>
      <c r="K1106" s="34">
        <f t="shared" si="55"/>
        <v>8</v>
      </c>
    </row>
    <row r="1107" spans="1:11" ht="15">
      <c r="A1107" s="95">
        <v>1105</v>
      </c>
      <c r="B1107" s="131"/>
      <c r="C1107" s="103" t="s">
        <v>173</v>
      </c>
      <c r="D1107" s="103">
        <v>2</v>
      </c>
      <c r="E1107" s="103">
        <v>2</v>
      </c>
      <c r="F1107" s="103">
        <v>2</v>
      </c>
      <c r="G1107" s="103">
        <v>2</v>
      </c>
      <c r="H1107" s="103"/>
      <c r="I1107" s="103"/>
      <c r="J1107" s="103"/>
      <c r="K1107" s="104">
        <f t="shared" si="55"/>
        <v>8</v>
      </c>
    </row>
    <row r="1108" spans="1:11" s="89" customFormat="1" ht="15">
      <c r="A1108" s="94">
        <v>1106</v>
      </c>
      <c r="B1108" s="120"/>
      <c r="C1108" s="99" t="s">
        <v>174</v>
      </c>
      <c r="D1108" s="99">
        <v>2</v>
      </c>
      <c r="E1108" s="99">
        <v>2</v>
      </c>
      <c r="F1108" s="99">
        <v>2</v>
      </c>
      <c r="G1108" s="99">
        <v>3</v>
      </c>
      <c r="H1108" s="99"/>
      <c r="I1108" s="99"/>
      <c r="J1108" s="99"/>
      <c r="K1108" s="34">
        <f t="shared" si="55"/>
        <v>9</v>
      </c>
    </row>
    <row r="1109" spans="1:11" ht="15">
      <c r="A1109" s="95">
        <v>1107</v>
      </c>
      <c r="B1109" s="96"/>
      <c r="C1109" s="103" t="s">
        <v>175</v>
      </c>
      <c r="D1109" s="108">
        <v>2</v>
      </c>
      <c r="E1109" s="108">
        <v>2</v>
      </c>
      <c r="F1109" s="108">
        <v>2</v>
      </c>
      <c r="G1109" s="108">
        <v>2</v>
      </c>
      <c r="H1109" s="103"/>
      <c r="I1109" s="103"/>
      <c r="J1109" s="103"/>
      <c r="K1109" s="104">
        <f t="shared" si="55"/>
        <v>8</v>
      </c>
    </row>
    <row r="1110" spans="1:11" s="89" customFormat="1" ht="15">
      <c r="A1110" s="94">
        <v>1108</v>
      </c>
      <c r="B1110" s="120"/>
      <c r="C1110" s="99" t="s">
        <v>176</v>
      </c>
      <c r="D1110" s="99">
        <v>3</v>
      </c>
      <c r="E1110" s="99">
        <v>2</v>
      </c>
      <c r="F1110" s="99">
        <v>2</v>
      </c>
      <c r="G1110" s="99">
        <v>1</v>
      </c>
      <c r="H1110" s="99"/>
      <c r="I1110" s="99"/>
      <c r="J1110" s="99"/>
      <c r="K1110" s="34">
        <f t="shared" si="55"/>
        <v>8</v>
      </c>
    </row>
    <row r="1111" spans="1:11" ht="15">
      <c r="A1111" s="95">
        <v>1109</v>
      </c>
      <c r="B1111" s="96"/>
      <c r="C1111" s="103" t="s">
        <v>177</v>
      </c>
      <c r="D1111" s="103">
        <v>2</v>
      </c>
      <c r="E1111" s="103">
        <v>2</v>
      </c>
      <c r="F1111" s="103">
        <v>2</v>
      </c>
      <c r="G1111" s="103">
        <v>2</v>
      </c>
      <c r="H1111" s="103"/>
      <c r="I1111" s="103"/>
      <c r="J1111" s="103"/>
      <c r="K1111" s="104">
        <f t="shared" si="55"/>
        <v>8</v>
      </c>
    </row>
    <row r="1112" spans="1:11" s="89" customFormat="1" ht="15">
      <c r="A1112" s="94">
        <v>1110</v>
      </c>
      <c r="B1112" s="102"/>
      <c r="C1112" s="99" t="s">
        <v>178</v>
      </c>
      <c r="D1112" s="99">
        <v>2</v>
      </c>
      <c r="E1112" s="99">
        <v>2</v>
      </c>
      <c r="F1112" s="99">
        <v>2</v>
      </c>
      <c r="G1112" s="99">
        <v>2</v>
      </c>
      <c r="H1112" s="99"/>
      <c r="I1112" s="99"/>
      <c r="J1112" s="99"/>
      <c r="K1112" s="34">
        <f t="shared" si="55"/>
        <v>8</v>
      </c>
    </row>
    <row r="1113" spans="1:11" ht="15">
      <c r="A1113" s="95">
        <v>1111</v>
      </c>
      <c r="B1113" s="96"/>
      <c r="C1113" s="103" t="s">
        <v>179</v>
      </c>
      <c r="D1113" s="103">
        <v>4</v>
      </c>
      <c r="E1113" s="103">
        <v>2</v>
      </c>
      <c r="F1113" s="103">
        <v>2</v>
      </c>
      <c r="G1113" s="103">
        <v>3</v>
      </c>
      <c r="H1113" s="103"/>
      <c r="I1113" s="103"/>
      <c r="J1113" s="103"/>
      <c r="K1113" s="104">
        <f t="shared" si="55"/>
        <v>11</v>
      </c>
    </row>
    <row r="1114" spans="1:11" s="89" customFormat="1" ht="15">
      <c r="A1114" s="94">
        <v>1112</v>
      </c>
      <c r="B1114" s="109"/>
      <c r="C1114" s="99" t="s">
        <v>180</v>
      </c>
      <c r="D1114" s="107">
        <v>2</v>
      </c>
      <c r="E1114" s="107">
        <v>2</v>
      </c>
      <c r="F1114" s="107">
        <v>2</v>
      </c>
      <c r="G1114" s="107">
        <v>3</v>
      </c>
      <c r="H1114" s="99"/>
      <c r="I1114" s="99"/>
      <c r="J1114" s="99"/>
      <c r="K1114" s="34">
        <f t="shared" si="55"/>
        <v>9</v>
      </c>
    </row>
    <row r="1115" spans="1:11" ht="15">
      <c r="A1115" s="95">
        <v>1113</v>
      </c>
      <c r="B1115" s="100" t="s">
        <v>632</v>
      </c>
      <c r="C1115" s="101" t="s">
        <v>1020</v>
      </c>
      <c r="D1115" s="101">
        <f>AVERAGE(D1116:D1119)</f>
        <v>2.25</v>
      </c>
      <c r="E1115" s="101">
        <f>AVERAGE(E1116:E1119)</f>
        <v>2</v>
      </c>
      <c r="F1115" s="101">
        <f>AVERAGE(F1116:F1119)</f>
        <v>2</v>
      </c>
      <c r="G1115" s="101">
        <f>AVERAGE(G1116:G1119)</f>
        <v>2.25</v>
      </c>
      <c r="H1115" s="101">
        <v>2</v>
      </c>
      <c r="I1115" s="101"/>
      <c r="J1115" s="101"/>
      <c r="K1115" s="101">
        <f t="shared" si="55"/>
        <v>10.5</v>
      </c>
    </row>
    <row r="1116" spans="1:11" s="89" customFormat="1" ht="15">
      <c r="A1116" s="94">
        <v>1114</v>
      </c>
      <c r="B1116" s="102"/>
      <c r="C1116" s="99" t="s">
        <v>181</v>
      </c>
      <c r="D1116" s="99">
        <v>2</v>
      </c>
      <c r="E1116" s="99">
        <v>2</v>
      </c>
      <c r="F1116" s="99">
        <v>2</v>
      </c>
      <c r="G1116" s="99">
        <v>2</v>
      </c>
      <c r="H1116" s="99"/>
      <c r="I1116" s="99"/>
      <c r="J1116" s="99"/>
      <c r="K1116" s="34">
        <f t="shared" si="55"/>
        <v>8</v>
      </c>
    </row>
    <row r="1117" spans="1:11" ht="15">
      <c r="A1117" s="95">
        <v>1115</v>
      </c>
      <c r="B1117" s="96"/>
      <c r="C1117" s="103" t="s">
        <v>182</v>
      </c>
      <c r="D1117" s="103">
        <v>3</v>
      </c>
      <c r="E1117" s="103">
        <v>2</v>
      </c>
      <c r="F1117" s="103">
        <v>2</v>
      </c>
      <c r="G1117" s="103">
        <v>2</v>
      </c>
      <c r="H1117" s="103"/>
      <c r="I1117" s="103"/>
      <c r="J1117" s="103"/>
      <c r="K1117" s="104">
        <f t="shared" si="55"/>
        <v>9</v>
      </c>
    </row>
    <row r="1118" spans="1:11" s="89" customFormat="1" ht="15">
      <c r="A1118" s="94">
        <v>1116</v>
      </c>
      <c r="B1118" s="102"/>
      <c r="C1118" s="99" t="s">
        <v>183</v>
      </c>
      <c r="D1118" s="116">
        <v>2</v>
      </c>
      <c r="E1118" s="116">
        <v>2</v>
      </c>
      <c r="F1118" s="116">
        <v>2</v>
      </c>
      <c r="G1118" s="116">
        <v>3</v>
      </c>
      <c r="H1118" s="116"/>
      <c r="I1118" s="116"/>
      <c r="J1118" s="116"/>
      <c r="K1118" s="34">
        <f t="shared" si="55"/>
        <v>9</v>
      </c>
    </row>
    <row r="1119" spans="1:11" ht="15">
      <c r="A1119" s="95">
        <v>1117</v>
      </c>
      <c r="B1119" s="131"/>
      <c r="C1119" s="103" t="s">
        <v>184</v>
      </c>
      <c r="D1119" s="113">
        <v>2</v>
      </c>
      <c r="E1119" s="113">
        <v>2</v>
      </c>
      <c r="F1119" s="113">
        <v>2</v>
      </c>
      <c r="G1119" s="113">
        <v>2</v>
      </c>
      <c r="H1119" s="113"/>
      <c r="I1119" s="103"/>
      <c r="J1119" s="103"/>
      <c r="K1119" s="104">
        <f t="shared" si="55"/>
        <v>8</v>
      </c>
    </row>
    <row r="1120" spans="1:11" s="89" customFormat="1" ht="15">
      <c r="A1120" s="94">
        <v>1118</v>
      </c>
      <c r="B1120" s="42" t="s">
        <v>633</v>
      </c>
      <c r="C1120" s="42"/>
      <c r="D1120" s="42"/>
      <c r="E1120" s="42"/>
      <c r="F1120" s="42"/>
      <c r="G1120" s="42"/>
      <c r="H1120" s="42"/>
      <c r="I1120" s="42"/>
      <c r="J1120" s="42"/>
      <c r="K1120" s="42"/>
    </row>
    <row r="1121" spans="1:11" ht="15">
      <c r="A1121" s="95">
        <v>1119</v>
      </c>
      <c r="B1121" s="100" t="s">
        <v>634</v>
      </c>
      <c r="C1121" s="101" t="s">
        <v>987</v>
      </c>
      <c r="D1121" s="101">
        <f>AVERAGE(D1122:D1124)</f>
        <v>2</v>
      </c>
      <c r="E1121" s="101">
        <f>AVERAGE(E1122:E1124)</f>
        <v>2</v>
      </c>
      <c r="F1121" s="101">
        <f>AVERAGE(F1122:F1124)</f>
        <v>0</v>
      </c>
      <c r="G1121" s="101">
        <f>AVERAGE(G1122:G1124)</f>
        <v>2.6666666666666665</v>
      </c>
      <c r="H1121" s="101">
        <v>1</v>
      </c>
      <c r="I1121" s="101"/>
      <c r="J1121" s="101">
        <v>-3</v>
      </c>
      <c r="K1121" s="101">
        <f t="shared" si="55"/>
        <v>4.666666666666666</v>
      </c>
    </row>
    <row r="1122" spans="1:11" s="89" customFormat="1" ht="15">
      <c r="A1122" s="94">
        <v>1120</v>
      </c>
      <c r="B1122" s="102"/>
      <c r="C1122" s="99" t="s">
        <v>185</v>
      </c>
      <c r="D1122" s="99">
        <v>2</v>
      </c>
      <c r="E1122" s="99">
        <v>2</v>
      </c>
      <c r="F1122" s="99">
        <v>0</v>
      </c>
      <c r="G1122" s="99">
        <v>3</v>
      </c>
      <c r="H1122" s="99"/>
      <c r="I1122" s="99"/>
      <c r="J1122" s="99"/>
      <c r="K1122" s="34">
        <f t="shared" si="55"/>
        <v>7</v>
      </c>
    </row>
    <row r="1123" spans="1:11" ht="15">
      <c r="A1123" s="95">
        <v>1121</v>
      </c>
      <c r="B1123" s="96"/>
      <c r="C1123" s="103" t="s">
        <v>186</v>
      </c>
      <c r="D1123" s="103">
        <v>2</v>
      </c>
      <c r="E1123" s="103">
        <v>2</v>
      </c>
      <c r="F1123" s="103">
        <v>0</v>
      </c>
      <c r="G1123" s="103">
        <v>2</v>
      </c>
      <c r="H1123" s="103"/>
      <c r="I1123" s="103"/>
      <c r="J1123" s="103"/>
      <c r="K1123" s="104">
        <f t="shared" si="55"/>
        <v>6</v>
      </c>
    </row>
    <row r="1124" spans="1:11" s="89" customFormat="1" ht="15">
      <c r="A1124" s="94">
        <v>1122</v>
      </c>
      <c r="B1124" s="109"/>
      <c r="C1124" s="99" t="s">
        <v>187</v>
      </c>
      <c r="D1124" s="99">
        <v>2</v>
      </c>
      <c r="E1124" s="99">
        <v>2</v>
      </c>
      <c r="F1124" s="99">
        <v>0</v>
      </c>
      <c r="G1124" s="99">
        <v>3</v>
      </c>
      <c r="H1124" s="99"/>
      <c r="I1124" s="99"/>
      <c r="J1124" s="99"/>
      <c r="K1124" s="34">
        <f t="shared" si="55"/>
        <v>7</v>
      </c>
    </row>
    <row r="1125" spans="1:11" ht="15">
      <c r="A1125" s="95">
        <v>1123</v>
      </c>
      <c r="B1125" s="191" t="s">
        <v>635</v>
      </c>
      <c r="C1125" s="192" t="s">
        <v>1014</v>
      </c>
      <c r="D1125" s="192"/>
      <c r="E1125" s="192"/>
      <c r="F1125" s="192"/>
      <c r="G1125" s="192"/>
      <c r="H1125" s="192"/>
      <c r="I1125" s="192"/>
      <c r="J1125" s="192"/>
      <c r="K1125" s="192"/>
    </row>
    <row r="1126" spans="1:11" s="89" customFormat="1" ht="15">
      <c r="A1126" s="94">
        <v>1124</v>
      </c>
      <c r="B1126" s="42" t="s">
        <v>636</v>
      </c>
      <c r="C1126" s="36"/>
      <c r="D1126" s="36"/>
      <c r="E1126" s="36"/>
      <c r="F1126" s="36"/>
      <c r="G1126" s="36"/>
      <c r="H1126" s="36"/>
      <c r="I1126" s="36"/>
      <c r="J1126" s="36"/>
      <c r="K1126" s="36"/>
    </row>
    <row r="1127" spans="1:11" ht="15">
      <c r="A1127" s="95">
        <v>1125</v>
      </c>
      <c r="B1127" s="191" t="s">
        <v>637</v>
      </c>
      <c r="C1127" s="192" t="s">
        <v>188</v>
      </c>
      <c r="D1127" s="192"/>
      <c r="E1127" s="192"/>
      <c r="F1127" s="192"/>
      <c r="G1127" s="192"/>
      <c r="H1127" s="192"/>
      <c r="I1127" s="192"/>
      <c r="J1127" s="192"/>
      <c r="K1127" s="192"/>
    </row>
    <row r="1128" spans="1:11" s="89" customFormat="1" ht="15">
      <c r="A1128" s="94">
        <v>1126</v>
      </c>
      <c r="B1128" s="42" t="s">
        <v>638</v>
      </c>
      <c r="C1128" s="36"/>
      <c r="D1128" s="36"/>
      <c r="E1128" s="36"/>
      <c r="F1128" s="36"/>
      <c r="G1128" s="36"/>
      <c r="H1128" s="36"/>
      <c r="I1128" s="36"/>
      <c r="J1128" s="36"/>
      <c r="K1128" s="36"/>
    </row>
    <row r="1129" spans="1:11" ht="15">
      <c r="A1129" s="95">
        <v>1127</v>
      </c>
      <c r="B1129" s="191" t="s">
        <v>639</v>
      </c>
      <c r="C1129" s="192" t="s">
        <v>999</v>
      </c>
      <c r="D1129" s="192"/>
      <c r="E1129" s="192"/>
      <c r="F1129" s="192"/>
      <c r="G1129" s="192"/>
      <c r="H1129" s="192"/>
      <c r="I1129" s="192"/>
      <c r="J1129" s="192"/>
      <c r="K1129" s="192"/>
    </row>
    <row r="1130" spans="1:11" s="89" customFormat="1" ht="15">
      <c r="A1130" s="94">
        <v>1128</v>
      </c>
      <c r="B1130" s="31" t="s">
        <v>641</v>
      </c>
      <c r="C1130" s="44" t="s">
        <v>985</v>
      </c>
      <c r="D1130" s="44">
        <f>AVERAGE(D1131:D1138)</f>
        <v>2.125</v>
      </c>
      <c r="E1130" s="44">
        <f>AVERAGE(E1131:E1138)</f>
        <v>1.75</v>
      </c>
      <c r="F1130" s="44">
        <f>AVERAGE(F1131:F1138)</f>
        <v>1.875</v>
      </c>
      <c r="G1130" s="44">
        <f>AVERAGE(G1131:G1138)</f>
        <v>2.375</v>
      </c>
      <c r="H1130" s="44">
        <v>2</v>
      </c>
      <c r="I1130" s="44"/>
      <c r="J1130" s="44"/>
      <c r="K1130" s="32">
        <f aca="true" t="shared" si="56" ref="K1130:K1138">SUM(D1130:J1130)</f>
        <v>10.125</v>
      </c>
    </row>
    <row r="1131" spans="1:11" ht="15">
      <c r="A1131" s="95">
        <v>1129</v>
      </c>
      <c r="B1131" s="131"/>
      <c r="C1131" s="103" t="s">
        <v>189</v>
      </c>
      <c r="D1131" s="113">
        <v>2</v>
      </c>
      <c r="E1131" s="113">
        <v>2</v>
      </c>
      <c r="F1131" s="113">
        <v>2</v>
      </c>
      <c r="G1131" s="113">
        <v>2</v>
      </c>
      <c r="H1131" s="113"/>
      <c r="I1131" s="113"/>
      <c r="J1131" s="113"/>
      <c r="K1131" s="104">
        <f t="shared" si="56"/>
        <v>8</v>
      </c>
    </row>
    <row r="1132" spans="1:11" s="89" customFormat="1" ht="15">
      <c r="A1132" s="94">
        <v>1130</v>
      </c>
      <c r="B1132" s="102"/>
      <c r="C1132" s="99" t="s">
        <v>190</v>
      </c>
      <c r="D1132" s="99">
        <v>4</v>
      </c>
      <c r="E1132" s="99">
        <v>2</v>
      </c>
      <c r="F1132" s="99">
        <v>2</v>
      </c>
      <c r="G1132" s="99">
        <v>3</v>
      </c>
      <c r="H1132" s="99"/>
      <c r="I1132" s="99"/>
      <c r="J1132" s="99"/>
      <c r="K1132" s="34">
        <f t="shared" si="56"/>
        <v>11</v>
      </c>
    </row>
    <row r="1133" spans="1:11" ht="15">
      <c r="A1133" s="95">
        <v>1131</v>
      </c>
      <c r="B1133" s="112"/>
      <c r="C1133" s="108" t="s">
        <v>191</v>
      </c>
      <c r="D1133" s="108">
        <v>2</v>
      </c>
      <c r="E1133" s="108">
        <v>2</v>
      </c>
      <c r="F1133" s="108">
        <v>2</v>
      </c>
      <c r="G1133" s="108">
        <v>3</v>
      </c>
      <c r="H1133" s="108"/>
      <c r="I1133" s="108"/>
      <c r="J1133" s="108"/>
      <c r="K1133" s="104">
        <f t="shared" si="56"/>
        <v>9</v>
      </c>
    </row>
    <row r="1134" spans="1:11" s="89" customFormat="1" ht="15">
      <c r="A1134" s="94">
        <v>1132</v>
      </c>
      <c r="B1134" s="115"/>
      <c r="C1134" s="107" t="s">
        <v>192</v>
      </c>
      <c r="D1134" s="107">
        <v>2</v>
      </c>
      <c r="E1134" s="107">
        <v>2</v>
      </c>
      <c r="F1134" s="107">
        <v>2</v>
      </c>
      <c r="G1134" s="107">
        <v>3</v>
      </c>
      <c r="H1134" s="107"/>
      <c r="I1134" s="107"/>
      <c r="J1134" s="107"/>
      <c r="K1134" s="34">
        <f t="shared" si="56"/>
        <v>9</v>
      </c>
    </row>
    <row r="1135" spans="1:11" ht="15">
      <c r="A1135" s="95">
        <v>1133</v>
      </c>
      <c r="B1135" s="112"/>
      <c r="C1135" s="108" t="s">
        <v>193</v>
      </c>
      <c r="D1135" s="108">
        <v>0</v>
      </c>
      <c r="E1135" s="108">
        <v>2</v>
      </c>
      <c r="F1135" s="108">
        <v>1</v>
      </c>
      <c r="G1135" s="108">
        <v>0</v>
      </c>
      <c r="H1135" s="108"/>
      <c r="I1135" s="108"/>
      <c r="J1135" s="108"/>
      <c r="K1135" s="104">
        <f t="shared" si="56"/>
        <v>3</v>
      </c>
    </row>
    <row r="1136" spans="1:11" s="89" customFormat="1" ht="15">
      <c r="A1136" s="94">
        <v>1134</v>
      </c>
      <c r="B1136" s="115"/>
      <c r="C1136" s="107" t="s">
        <v>194</v>
      </c>
      <c r="D1136" s="107">
        <v>2</v>
      </c>
      <c r="E1136" s="107">
        <v>2</v>
      </c>
      <c r="F1136" s="107">
        <v>2</v>
      </c>
      <c r="G1136" s="107">
        <v>2</v>
      </c>
      <c r="H1136" s="107"/>
      <c r="I1136" s="107"/>
      <c r="J1136" s="107"/>
      <c r="K1136" s="34">
        <f t="shared" si="56"/>
        <v>8</v>
      </c>
    </row>
    <row r="1137" spans="1:11" ht="15">
      <c r="A1137" s="95">
        <v>1135</v>
      </c>
      <c r="B1137" s="112"/>
      <c r="C1137" s="108" t="s">
        <v>195</v>
      </c>
      <c r="D1137" s="108">
        <v>3</v>
      </c>
      <c r="E1137" s="108">
        <v>2</v>
      </c>
      <c r="F1137" s="108">
        <v>2</v>
      </c>
      <c r="G1137" s="108">
        <v>3</v>
      </c>
      <c r="H1137" s="108"/>
      <c r="I1137" s="108"/>
      <c r="J1137" s="108"/>
      <c r="K1137" s="104">
        <f t="shared" si="56"/>
        <v>10</v>
      </c>
    </row>
    <row r="1138" spans="1:11" s="89" customFormat="1" ht="15">
      <c r="A1138" s="94">
        <v>1136</v>
      </c>
      <c r="B1138" s="115"/>
      <c r="C1138" s="107" t="s">
        <v>196</v>
      </c>
      <c r="D1138" s="107">
        <v>2</v>
      </c>
      <c r="E1138" s="107">
        <v>0</v>
      </c>
      <c r="F1138" s="107">
        <v>2</v>
      </c>
      <c r="G1138" s="107">
        <v>3</v>
      </c>
      <c r="H1138" s="107"/>
      <c r="I1138" s="107"/>
      <c r="J1138" s="107"/>
      <c r="K1138" s="34">
        <f t="shared" si="56"/>
        <v>7</v>
      </c>
    </row>
    <row r="1139" spans="1:11" ht="15">
      <c r="A1139" s="95">
        <v>1137</v>
      </c>
      <c r="B1139" s="121" t="s">
        <v>642</v>
      </c>
      <c r="C1139" s="106"/>
      <c r="D1139" s="106"/>
      <c r="E1139" s="106"/>
      <c r="F1139" s="106"/>
      <c r="G1139" s="106"/>
      <c r="H1139" s="106"/>
      <c r="I1139" s="106"/>
      <c r="J1139" s="106"/>
      <c r="K1139" s="106"/>
    </row>
    <row r="1140" spans="1:11" s="89" customFormat="1" ht="15">
      <c r="A1140" s="94">
        <v>1138</v>
      </c>
      <c r="B1140" s="189" t="s">
        <v>643</v>
      </c>
      <c r="C1140" s="190" t="s">
        <v>1110</v>
      </c>
      <c r="D1140" s="190"/>
      <c r="E1140" s="190"/>
      <c r="F1140" s="190"/>
      <c r="G1140" s="190"/>
      <c r="H1140" s="190"/>
      <c r="I1140" s="190"/>
      <c r="J1140" s="190"/>
      <c r="K1140" s="190"/>
    </row>
    <row r="1141" spans="1:11" ht="15">
      <c r="A1141" s="95">
        <v>1139</v>
      </c>
      <c r="B1141" s="100" t="s">
        <v>644</v>
      </c>
      <c r="C1141" s="132" t="s">
        <v>949</v>
      </c>
      <c r="D1141" s="101">
        <f>AVERAGE(D1142:D1146)</f>
        <v>2.2</v>
      </c>
      <c r="E1141" s="101">
        <f>AVERAGE(E1142:E1146)</f>
        <v>1.2</v>
      </c>
      <c r="F1141" s="101">
        <f>AVERAGE(F1142:F1146)</f>
        <v>2</v>
      </c>
      <c r="G1141" s="101">
        <f>AVERAGE(G1142:G1146)</f>
        <v>1.8</v>
      </c>
      <c r="H1141" s="101">
        <v>1</v>
      </c>
      <c r="I1141" s="101"/>
      <c r="J1141" s="101">
        <v>-3</v>
      </c>
      <c r="K1141" s="101">
        <f aca="true" t="shared" si="57" ref="K1141:K1146">SUM(D1141:J1141)</f>
        <v>5.199999999999999</v>
      </c>
    </row>
    <row r="1142" spans="1:11" s="89" customFormat="1" ht="15">
      <c r="A1142" s="94">
        <v>1140</v>
      </c>
      <c r="B1142" s="102"/>
      <c r="C1142" s="99" t="s">
        <v>1474</v>
      </c>
      <c r="D1142" s="99">
        <v>2</v>
      </c>
      <c r="E1142" s="99">
        <v>1</v>
      </c>
      <c r="F1142" s="99">
        <v>2</v>
      </c>
      <c r="G1142" s="99">
        <v>3</v>
      </c>
      <c r="H1142" s="99"/>
      <c r="I1142" s="99"/>
      <c r="J1142" s="99"/>
      <c r="K1142" s="34">
        <f t="shared" si="57"/>
        <v>8</v>
      </c>
    </row>
    <row r="1143" spans="1:11" ht="15">
      <c r="A1143" s="95">
        <v>1141</v>
      </c>
      <c r="B1143" s="96"/>
      <c r="C1143" s="103" t="s">
        <v>197</v>
      </c>
      <c r="D1143" s="103">
        <v>2</v>
      </c>
      <c r="E1143" s="103">
        <v>1</v>
      </c>
      <c r="F1143" s="103">
        <v>2</v>
      </c>
      <c r="G1143" s="103">
        <v>1</v>
      </c>
      <c r="H1143" s="103"/>
      <c r="I1143" s="103"/>
      <c r="J1143" s="103"/>
      <c r="K1143" s="104">
        <f t="shared" si="57"/>
        <v>6</v>
      </c>
    </row>
    <row r="1144" spans="1:11" s="89" customFormat="1" ht="15">
      <c r="A1144" s="94">
        <v>1142</v>
      </c>
      <c r="B1144" s="102"/>
      <c r="C1144" s="99" t="s">
        <v>1363</v>
      </c>
      <c r="D1144" s="99">
        <v>3</v>
      </c>
      <c r="E1144" s="99">
        <v>2</v>
      </c>
      <c r="F1144" s="99">
        <v>2</v>
      </c>
      <c r="G1144" s="99">
        <v>2</v>
      </c>
      <c r="H1144" s="99"/>
      <c r="I1144" s="99"/>
      <c r="J1144" s="99"/>
      <c r="K1144" s="34">
        <f t="shared" si="57"/>
        <v>9</v>
      </c>
    </row>
    <row r="1145" spans="1:11" ht="15">
      <c r="A1145" s="95">
        <v>1143</v>
      </c>
      <c r="B1145" s="96"/>
      <c r="C1145" s="103" t="s">
        <v>198</v>
      </c>
      <c r="D1145" s="103">
        <v>2</v>
      </c>
      <c r="E1145" s="103">
        <v>1</v>
      </c>
      <c r="F1145" s="103">
        <v>2</v>
      </c>
      <c r="G1145" s="103">
        <v>2</v>
      </c>
      <c r="H1145" s="103"/>
      <c r="I1145" s="103"/>
      <c r="J1145" s="103"/>
      <c r="K1145" s="104">
        <f t="shared" si="57"/>
        <v>7</v>
      </c>
    </row>
    <row r="1146" spans="1:11" s="89" customFormat="1" ht="15">
      <c r="A1146" s="94">
        <v>1144</v>
      </c>
      <c r="B1146" s="109"/>
      <c r="C1146" s="116" t="s">
        <v>1502</v>
      </c>
      <c r="D1146" s="116">
        <v>2</v>
      </c>
      <c r="E1146" s="116">
        <v>1</v>
      </c>
      <c r="F1146" s="116">
        <v>2</v>
      </c>
      <c r="G1146" s="116">
        <v>1</v>
      </c>
      <c r="H1146" s="116"/>
      <c r="I1146" s="116"/>
      <c r="J1146" s="116"/>
      <c r="K1146" s="34">
        <f t="shared" si="57"/>
        <v>6</v>
      </c>
    </row>
    <row r="1147" spans="1:11" ht="15">
      <c r="A1147" s="95">
        <v>1145</v>
      </c>
      <c r="B1147" s="191" t="s">
        <v>645</v>
      </c>
      <c r="C1147" s="192" t="s">
        <v>1035</v>
      </c>
      <c r="D1147" s="192"/>
      <c r="E1147" s="192"/>
      <c r="F1147" s="192"/>
      <c r="G1147" s="192"/>
      <c r="H1147" s="192"/>
      <c r="I1147" s="192"/>
      <c r="J1147" s="192"/>
      <c r="K1147" s="192"/>
    </row>
    <row r="1148" spans="1:11" s="89" customFormat="1" ht="15">
      <c r="A1148" s="94">
        <v>1146</v>
      </c>
      <c r="B1148" s="42" t="s">
        <v>646</v>
      </c>
      <c r="C1148" s="36"/>
      <c r="D1148" s="36"/>
      <c r="E1148" s="36"/>
      <c r="F1148" s="36"/>
      <c r="G1148" s="36"/>
      <c r="H1148" s="36"/>
      <c r="I1148" s="36"/>
      <c r="J1148" s="36"/>
      <c r="K1148" s="36"/>
    </row>
    <row r="1149" spans="1:11" ht="15">
      <c r="A1149" s="95">
        <v>1147</v>
      </c>
      <c r="B1149" s="121" t="s">
        <v>647</v>
      </c>
      <c r="C1149" s="106"/>
      <c r="D1149" s="106"/>
      <c r="E1149" s="106"/>
      <c r="F1149" s="106"/>
      <c r="G1149" s="106"/>
      <c r="H1149" s="106"/>
      <c r="I1149" s="106"/>
      <c r="J1149" s="106"/>
      <c r="K1149" s="106"/>
    </row>
    <row r="1150" spans="1:11" s="89" customFormat="1" ht="15">
      <c r="A1150" s="94">
        <v>1148</v>
      </c>
      <c r="B1150" s="42" t="s">
        <v>648</v>
      </c>
      <c r="C1150" s="36"/>
      <c r="D1150" s="36"/>
      <c r="E1150" s="36"/>
      <c r="F1150" s="36"/>
      <c r="G1150" s="36"/>
      <c r="H1150" s="36"/>
      <c r="I1150" s="36"/>
      <c r="J1150" s="36"/>
      <c r="K1150" s="36"/>
    </row>
    <row r="1151" spans="1:11" ht="15">
      <c r="A1151" s="95">
        <v>1149</v>
      </c>
      <c r="B1151" s="191" t="s">
        <v>649</v>
      </c>
      <c r="C1151" s="192" t="s">
        <v>1026</v>
      </c>
      <c r="D1151" s="192"/>
      <c r="E1151" s="192"/>
      <c r="F1151" s="192"/>
      <c r="G1151" s="192"/>
      <c r="H1151" s="192"/>
      <c r="I1151" s="192"/>
      <c r="J1151" s="192"/>
      <c r="K1151" s="192"/>
    </row>
    <row r="1152" spans="1:11" s="89" customFormat="1" ht="15">
      <c r="A1152" s="94">
        <v>1150</v>
      </c>
      <c r="B1152" s="31" t="s">
        <v>650</v>
      </c>
      <c r="C1152" s="32" t="s">
        <v>984</v>
      </c>
      <c r="D1152" s="32">
        <f>AVERAGE(D1153:D1155)</f>
        <v>2</v>
      </c>
      <c r="E1152" s="32">
        <f>AVERAGE(E1153:E1155)</f>
        <v>1</v>
      </c>
      <c r="F1152" s="32">
        <f>AVERAGE(F1153:F1155)</f>
        <v>1.6666666666666667</v>
      </c>
      <c r="G1152" s="32">
        <f>AVERAGE(G1153:G1155)</f>
        <v>2.6666666666666665</v>
      </c>
      <c r="H1152" s="32">
        <v>2</v>
      </c>
      <c r="I1152" s="32"/>
      <c r="J1152" s="32">
        <v>-3</v>
      </c>
      <c r="K1152" s="32">
        <f>SUM(D1152:J1152)</f>
        <v>6.333333333333334</v>
      </c>
    </row>
    <row r="1153" spans="1:11" ht="15">
      <c r="A1153" s="95">
        <v>1151</v>
      </c>
      <c r="B1153" s="96"/>
      <c r="C1153" s="103" t="s">
        <v>199</v>
      </c>
      <c r="D1153" s="113">
        <v>2</v>
      </c>
      <c r="E1153" s="113">
        <v>1</v>
      </c>
      <c r="F1153" s="113">
        <v>1</v>
      </c>
      <c r="G1153" s="113">
        <v>3</v>
      </c>
      <c r="H1153" s="113"/>
      <c r="I1153" s="113"/>
      <c r="J1153" s="113"/>
      <c r="K1153" s="104">
        <f>SUM(D1153:J1153)</f>
        <v>7</v>
      </c>
    </row>
    <row r="1154" spans="1:11" s="89" customFormat="1" ht="15">
      <c r="A1154" s="94">
        <v>1152</v>
      </c>
      <c r="B1154" s="102"/>
      <c r="C1154" s="99" t="s">
        <v>200</v>
      </c>
      <c r="D1154" s="116">
        <v>2</v>
      </c>
      <c r="E1154" s="116">
        <v>1</v>
      </c>
      <c r="F1154" s="116">
        <v>3</v>
      </c>
      <c r="G1154" s="116">
        <v>3</v>
      </c>
      <c r="H1154" s="116"/>
      <c r="I1154" s="116"/>
      <c r="J1154" s="116"/>
      <c r="K1154" s="34">
        <f>SUM(D1154:J1154)</f>
        <v>9</v>
      </c>
    </row>
    <row r="1155" spans="1:11" ht="15">
      <c r="A1155" s="95">
        <v>1153</v>
      </c>
      <c r="B1155" s="96"/>
      <c r="C1155" s="103" t="s">
        <v>201</v>
      </c>
      <c r="D1155" s="113">
        <v>2</v>
      </c>
      <c r="E1155" s="113">
        <v>1</v>
      </c>
      <c r="F1155" s="113">
        <v>1</v>
      </c>
      <c r="G1155" s="113">
        <v>2</v>
      </c>
      <c r="H1155" s="113"/>
      <c r="I1155" s="113"/>
      <c r="J1155" s="113"/>
      <c r="K1155" s="104">
        <f>SUM(D1155:J1155)</f>
        <v>6</v>
      </c>
    </row>
    <row r="1156" spans="1:11" s="89" customFormat="1" ht="15">
      <c r="A1156" s="94">
        <v>1154</v>
      </c>
      <c r="B1156" s="189" t="s">
        <v>651</v>
      </c>
      <c r="C1156" s="190" t="s">
        <v>989</v>
      </c>
      <c r="D1156" s="190"/>
      <c r="E1156" s="190"/>
      <c r="F1156" s="190"/>
      <c r="G1156" s="190"/>
      <c r="H1156" s="190"/>
      <c r="I1156" s="190"/>
      <c r="J1156" s="190"/>
      <c r="K1156" s="190"/>
    </row>
    <row r="1157" spans="1:11" ht="15">
      <c r="A1157" s="95">
        <v>1155</v>
      </c>
      <c r="B1157" s="100" t="s">
        <v>652</v>
      </c>
      <c r="C1157" s="101" t="s">
        <v>985</v>
      </c>
      <c r="D1157" s="101">
        <f>AVERAGE(D1158:D1162)</f>
        <v>2.6</v>
      </c>
      <c r="E1157" s="101">
        <f>AVERAGE(E1158:E1162)</f>
        <v>2</v>
      </c>
      <c r="F1157" s="101">
        <f>AVERAGE(F1158:F1162)</f>
        <v>2.8</v>
      </c>
      <c r="G1157" s="101">
        <f>AVERAGE(G1158:G1162)</f>
        <v>2</v>
      </c>
      <c r="H1157" s="101">
        <v>2</v>
      </c>
      <c r="I1157" s="101"/>
      <c r="J1157" s="101"/>
      <c r="K1157" s="101">
        <f aca="true" t="shared" si="58" ref="K1157:K1162">SUM(D1157:J1157)</f>
        <v>11.399999999999999</v>
      </c>
    </row>
    <row r="1158" spans="1:11" s="89" customFormat="1" ht="15">
      <c r="A1158" s="94">
        <v>1156</v>
      </c>
      <c r="B1158" s="102"/>
      <c r="C1158" s="99" t="s">
        <v>202</v>
      </c>
      <c r="D1158" s="99">
        <v>3</v>
      </c>
      <c r="E1158" s="99">
        <v>2</v>
      </c>
      <c r="F1158" s="99">
        <v>2</v>
      </c>
      <c r="G1158" s="99">
        <v>2</v>
      </c>
      <c r="H1158" s="99"/>
      <c r="I1158" s="99"/>
      <c r="J1158" s="99"/>
      <c r="K1158" s="34">
        <f t="shared" si="58"/>
        <v>9</v>
      </c>
    </row>
    <row r="1159" spans="1:11" ht="15">
      <c r="A1159" s="95">
        <v>1157</v>
      </c>
      <c r="B1159" s="96"/>
      <c r="C1159" s="103" t="s">
        <v>203</v>
      </c>
      <c r="D1159" s="103">
        <v>2</v>
      </c>
      <c r="E1159" s="103">
        <v>2</v>
      </c>
      <c r="F1159" s="103">
        <v>4</v>
      </c>
      <c r="G1159" s="103">
        <v>2</v>
      </c>
      <c r="H1159" s="103"/>
      <c r="I1159" s="103"/>
      <c r="J1159" s="103"/>
      <c r="K1159" s="104">
        <f t="shared" si="58"/>
        <v>10</v>
      </c>
    </row>
    <row r="1160" spans="1:11" s="89" customFormat="1" ht="15">
      <c r="A1160" s="94">
        <v>1158</v>
      </c>
      <c r="B1160" s="102"/>
      <c r="C1160" s="99" t="s">
        <v>204</v>
      </c>
      <c r="D1160" s="99">
        <v>2</v>
      </c>
      <c r="E1160" s="99">
        <v>2</v>
      </c>
      <c r="F1160" s="99">
        <v>3</v>
      </c>
      <c r="G1160" s="99">
        <v>2</v>
      </c>
      <c r="H1160" s="99"/>
      <c r="I1160" s="99"/>
      <c r="J1160" s="99"/>
      <c r="K1160" s="34">
        <f t="shared" si="58"/>
        <v>9</v>
      </c>
    </row>
    <row r="1161" spans="1:11" ht="15">
      <c r="A1161" s="95">
        <v>1159</v>
      </c>
      <c r="B1161" s="110"/>
      <c r="C1161" s="103" t="s">
        <v>205</v>
      </c>
      <c r="D1161" s="103">
        <v>3</v>
      </c>
      <c r="E1161" s="103">
        <v>2</v>
      </c>
      <c r="F1161" s="103">
        <v>3</v>
      </c>
      <c r="G1161" s="103">
        <v>2</v>
      </c>
      <c r="H1161" s="103"/>
      <c r="I1161" s="103"/>
      <c r="J1161" s="103"/>
      <c r="K1161" s="104">
        <f t="shared" si="58"/>
        <v>10</v>
      </c>
    </row>
    <row r="1162" spans="1:11" s="89" customFormat="1" ht="15">
      <c r="A1162" s="94">
        <v>1160</v>
      </c>
      <c r="B1162" s="109"/>
      <c r="C1162" s="99" t="s">
        <v>206</v>
      </c>
      <c r="D1162" s="99">
        <v>3</v>
      </c>
      <c r="E1162" s="99">
        <v>2</v>
      </c>
      <c r="F1162" s="99">
        <v>2</v>
      </c>
      <c r="G1162" s="99">
        <v>2</v>
      </c>
      <c r="H1162" s="99"/>
      <c r="I1162" s="99"/>
      <c r="J1162" s="99"/>
      <c r="K1162" s="34">
        <f t="shared" si="58"/>
        <v>9</v>
      </c>
    </row>
    <row r="1163" spans="1:11" ht="15">
      <c r="A1163" s="95">
        <v>1161</v>
      </c>
      <c r="B1163" s="191" t="s">
        <v>653</v>
      </c>
      <c r="C1163" s="192" t="s">
        <v>1028</v>
      </c>
      <c r="D1163" s="192"/>
      <c r="E1163" s="192"/>
      <c r="F1163" s="192"/>
      <c r="G1163" s="192"/>
      <c r="H1163" s="192"/>
      <c r="I1163" s="192"/>
      <c r="J1163" s="192"/>
      <c r="K1163" s="192"/>
    </row>
    <row r="1164" spans="1:11" s="89" customFormat="1" ht="15">
      <c r="A1164" s="94">
        <v>1162</v>
      </c>
      <c r="B1164" s="31" t="s">
        <v>655</v>
      </c>
      <c r="C1164" s="32" t="s">
        <v>1104</v>
      </c>
      <c r="D1164" s="32">
        <f>AVERAGE(D1165:D1167)</f>
        <v>2</v>
      </c>
      <c r="E1164" s="32">
        <f>AVERAGE(E1165:E1167)</f>
        <v>1</v>
      </c>
      <c r="F1164" s="32">
        <f>AVERAGE(F1165:F1167)</f>
        <v>3</v>
      </c>
      <c r="G1164" s="32">
        <f>AVERAGE(G1165:G1167)</f>
        <v>3</v>
      </c>
      <c r="H1164" s="32">
        <v>1</v>
      </c>
      <c r="I1164" s="32"/>
      <c r="J1164" s="32"/>
      <c r="K1164" s="32">
        <f aca="true" t="shared" si="59" ref="K1164:K1205">SUM(D1164:J1164)</f>
        <v>10</v>
      </c>
    </row>
    <row r="1165" spans="1:11" ht="15">
      <c r="A1165" s="95">
        <v>1163</v>
      </c>
      <c r="B1165" s="96"/>
      <c r="C1165" s="103" t="s">
        <v>207</v>
      </c>
      <c r="D1165" s="103">
        <v>2</v>
      </c>
      <c r="E1165" s="103">
        <v>1</v>
      </c>
      <c r="F1165" s="103">
        <v>3</v>
      </c>
      <c r="G1165" s="103">
        <v>3</v>
      </c>
      <c r="H1165" s="103"/>
      <c r="I1165" s="103"/>
      <c r="J1165" s="103"/>
      <c r="K1165" s="104">
        <f t="shared" si="59"/>
        <v>9</v>
      </c>
    </row>
    <row r="1166" spans="1:11" s="89" customFormat="1" ht="15">
      <c r="A1166" s="94">
        <v>1164</v>
      </c>
      <c r="B1166" s="109"/>
      <c r="C1166" s="99" t="s">
        <v>208</v>
      </c>
      <c r="D1166" s="116">
        <v>2</v>
      </c>
      <c r="E1166" s="116">
        <v>1</v>
      </c>
      <c r="F1166" s="116">
        <v>3</v>
      </c>
      <c r="G1166" s="116">
        <v>3</v>
      </c>
      <c r="H1166" s="116"/>
      <c r="I1166" s="116"/>
      <c r="J1166" s="116"/>
      <c r="K1166" s="34">
        <f t="shared" si="59"/>
        <v>9</v>
      </c>
    </row>
    <row r="1167" spans="1:11" ht="15">
      <c r="A1167" s="95">
        <v>1165</v>
      </c>
      <c r="B1167" s="96"/>
      <c r="C1167" s="103" t="s">
        <v>209</v>
      </c>
      <c r="D1167" s="103">
        <v>2</v>
      </c>
      <c r="E1167" s="103">
        <v>1</v>
      </c>
      <c r="F1167" s="103">
        <v>3</v>
      </c>
      <c r="G1167" s="103">
        <v>3</v>
      </c>
      <c r="H1167" s="103"/>
      <c r="I1167" s="103"/>
      <c r="J1167" s="103"/>
      <c r="K1167" s="104">
        <f t="shared" si="59"/>
        <v>9</v>
      </c>
    </row>
    <row r="1168" spans="1:11" s="89" customFormat="1" ht="15">
      <c r="A1168" s="94">
        <v>1166</v>
      </c>
      <c r="B1168" s="31" t="s">
        <v>656</v>
      </c>
      <c r="C1168" s="32" t="s">
        <v>1096</v>
      </c>
      <c r="D1168" s="32">
        <f>AVERAGE(D1169:D1179)</f>
        <v>2.909090909090909</v>
      </c>
      <c r="E1168" s="32">
        <f>AVERAGE(E1169:E1179)</f>
        <v>1.5454545454545454</v>
      </c>
      <c r="F1168" s="32">
        <f>AVERAGE(F1169:F1179)</f>
        <v>2.909090909090909</v>
      </c>
      <c r="G1168" s="32">
        <f>AVERAGE(G1169:G1179)</f>
        <v>2.5454545454545454</v>
      </c>
      <c r="H1168" s="32">
        <v>1</v>
      </c>
      <c r="I1168" s="32"/>
      <c r="J1168" s="32">
        <v>-3</v>
      </c>
      <c r="K1168" s="32">
        <f t="shared" si="59"/>
        <v>7.90909090909091</v>
      </c>
    </row>
    <row r="1169" spans="1:11" ht="15">
      <c r="A1169" s="95">
        <v>1167</v>
      </c>
      <c r="B1169" s="96"/>
      <c r="C1169" s="103" t="s">
        <v>210</v>
      </c>
      <c r="D1169" s="103">
        <v>2</v>
      </c>
      <c r="E1169" s="103">
        <v>2</v>
      </c>
      <c r="F1169" s="103">
        <v>3</v>
      </c>
      <c r="G1169" s="103">
        <v>2</v>
      </c>
      <c r="H1169" s="103"/>
      <c r="I1169" s="103"/>
      <c r="J1169" s="103"/>
      <c r="K1169" s="104">
        <f t="shared" si="59"/>
        <v>9</v>
      </c>
    </row>
    <row r="1170" spans="1:11" s="89" customFormat="1" ht="15">
      <c r="A1170" s="94">
        <v>1168</v>
      </c>
      <c r="B1170" s="120"/>
      <c r="C1170" s="99" t="s">
        <v>211</v>
      </c>
      <c r="D1170" s="116">
        <v>3</v>
      </c>
      <c r="E1170" s="116">
        <v>2</v>
      </c>
      <c r="F1170" s="116">
        <v>3</v>
      </c>
      <c r="G1170" s="116">
        <v>3</v>
      </c>
      <c r="H1170" s="116"/>
      <c r="I1170" s="116"/>
      <c r="J1170" s="116"/>
      <c r="K1170" s="34">
        <f t="shared" si="59"/>
        <v>11</v>
      </c>
    </row>
    <row r="1171" spans="1:11" ht="15">
      <c r="A1171" s="95">
        <v>1169</v>
      </c>
      <c r="B1171" s="96"/>
      <c r="C1171" s="103" t="s">
        <v>212</v>
      </c>
      <c r="D1171" s="103">
        <v>3</v>
      </c>
      <c r="E1171" s="103">
        <v>2</v>
      </c>
      <c r="F1171" s="103">
        <v>3</v>
      </c>
      <c r="G1171" s="103">
        <v>2</v>
      </c>
      <c r="H1171" s="103"/>
      <c r="I1171" s="103"/>
      <c r="J1171" s="103"/>
      <c r="K1171" s="104">
        <f t="shared" si="59"/>
        <v>10</v>
      </c>
    </row>
    <row r="1172" spans="1:11" s="89" customFormat="1" ht="15">
      <c r="A1172" s="94">
        <v>1170</v>
      </c>
      <c r="B1172" s="102"/>
      <c r="C1172" s="99" t="s">
        <v>213</v>
      </c>
      <c r="D1172" s="99">
        <v>3</v>
      </c>
      <c r="E1172" s="99">
        <v>1</v>
      </c>
      <c r="F1172" s="99">
        <v>3</v>
      </c>
      <c r="G1172" s="99">
        <v>3</v>
      </c>
      <c r="H1172" s="99"/>
      <c r="I1172" s="99"/>
      <c r="J1172" s="99"/>
      <c r="K1172" s="34">
        <f t="shared" si="59"/>
        <v>10</v>
      </c>
    </row>
    <row r="1173" spans="1:11" ht="15">
      <c r="A1173" s="95">
        <v>1171</v>
      </c>
      <c r="B1173" s="96"/>
      <c r="C1173" s="103" t="s">
        <v>214</v>
      </c>
      <c r="D1173" s="103">
        <v>3</v>
      </c>
      <c r="E1173" s="103">
        <v>1</v>
      </c>
      <c r="F1173" s="103">
        <v>3</v>
      </c>
      <c r="G1173" s="103">
        <v>3</v>
      </c>
      <c r="H1173" s="103"/>
      <c r="I1173" s="103"/>
      <c r="J1173" s="103"/>
      <c r="K1173" s="104">
        <f t="shared" si="59"/>
        <v>10</v>
      </c>
    </row>
    <row r="1174" spans="1:11" s="89" customFormat="1" ht="15">
      <c r="A1174" s="94">
        <v>1172</v>
      </c>
      <c r="B1174" s="102"/>
      <c r="C1174" s="99" t="s">
        <v>215</v>
      </c>
      <c r="D1174" s="99">
        <v>4</v>
      </c>
      <c r="E1174" s="99">
        <v>1</v>
      </c>
      <c r="F1174" s="99">
        <v>3</v>
      </c>
      <c r="G1174" s="99">
        <v>2</v>
      </c>
      <c r="H1174" s="99"/>
      <c r="I1174" s="99"/>
      <c r="J1174" s="99"/>
      <c r="K1174" s="34">
        <f t="shared" si="59"/>
        <v>10</v>
      </c>
    </row>
    <row r="1175" spans="1:11" ht="15">
      <c r="A1175" s="95">
        <v>1173</v>
      </c>
      <c r="B1175" s="96"/>
      <c r="C1175" s="103" t="s">
        <v>216</v>
      </c>
      <c r="D1175" s="103">
        <v>3</v>
      </c>
      <c r="E1175" s="103">
        <v>1</v>
      </c>
      <c r="F1175" s="103">
        <v>3</v>
      </c>
      <c r="G1175" s="103">
        <v>2</v>
      </c>
      <c r="H1175" s="103"/>
      <c r="I1175" s="103"/>
      <c r="J1175" s="103"/>
      <c r="K1175" s="104">
        <f t="shared" si="59"/>
        <v>9</v>
      </c>
    </row>
    <row r="1176" spans="1:11" s="89" customFormat="1" ht="15">
      <c r="A1176" s="94">
        <v>1174</v>
      </c>
      <c r="B1176" s="102"/>
      <c r="C1176" s="99" t="s">
        <v>217</v>
      </c>
      <c r="D1176" s="99">
        <v>3</v>
      </c>
      <c r="E1176" s="99">
        <v>2</v>
      </c>
      <c r="F1176" s="99">
        <v>3</v>
      </c>
      <c r="G1176" s="99">
        <v>3</v>
      </c>
      <c r="H1176" s="99"/>
      <c r="I1176" s="99"/>
      <c r="J1176" s="99"/>
      <c r="K1176" s="34">
        <f t="shared" si="59"/>
        <v>11</v>
      </c>
    </row>
    <row r="1177" spans="1:11" ht="15">
      <c r="A1177" s="95">
        <v>1175</v>
      </c>
      <c r="B1177" s="96"/>
      <c r="C1177" s="103" t="s">
        <v>218</v>
      </c>
      <c r="D1177" s="103">
        <v>3</v>
      </c>
      <c r="E1177" s="103">
        <v>1</v>
      </c>
      <c r="F1177" s="103">
        <v>3</v>
      </c>
      <c r="G1177" s="103">
        <v>3</v>
      </c>
      <c r="H1177" s="103"/>
      <c r="I1177" s="103"/>
      <c r="J1177" s="103"/>
      <c r="K1177" s="104">
        <f t="shared" si="59"/>
        <v>10</v>
      </c>
    </row>
    <row r="1178" spans="1:11" s="89" customFormat="1" ht="15">
      <c r="A1178" s="94">
        <v>1176</v>
      </c>
      <c r="B1178" s="109"/>
      <c r="C1178" s="99" t="s">
        <v>219</v>
      </c>
      <c r="D1178" s="107">
        <v>3</v>
      </c>
      <c r="E1178" s="107">
        <v>2</v>
      </c>
      <c r="F1178" s="107">
        <v>3</v>
      </c>
      <c r="G1178" s="107">
        <v>3</v>
      </c>
      <c r="H1178" s="99"/>
      <c r="I1178" s="99"/>
      <c r="J1178" s="99"/>
      <c r="K1178" s="34">
        <f t="shared" si="59"/>
        <v>11</v>
      </c>
    </row>
    <row r="1179" spans="1:11" ht="15">
      <c r="A1179" s="95">
        <v>1177</v>
      </c>
      <c r="B1179" s="110"/>
      <c r="C1179" s="103" t="s">
        <v>220</v>
      </c>
      <c r="D1179" s="108">
        <v>2</v>
      </c>
      <c r="E1179" s="108">
        <v>2</v>
      </c>
      <c r="F1179" s="108">
        <v>2</v>
      </c>
      <c r="G1179" s="108">
        <v>2</v>
      </c>
      <c r="H1179" s="103"/>
      <c r="I1179" s="103"/>
      <c r="J1179" s="103"/>
      <c r="K1179" s="104">
        <f t="shared" si="59"/>
        <v>8</v>
      </c>
    </row>
    <row r="1180" spans="1:11" s="89" customFormat="1" ht="15">
      <c r="A1180" s="94">
        <v>1178</v>
      </c>
      <c r="B1180" s="31" t="s">
        <v>657</v>
      </c>
      <c r="C1180" s="32" t="s">
        <v>1006</v>
      </c>
      <c r="D1180" s="32">
        <f>AVERAGE(D1181:D1192)</f>
        <v>2.3333333333333335</v>
      </c>
      <c r="E1180" s="32">
        <f>AVERAGE(E1181:E1192)</f>
        <v>2</v>
      </c>
      <c r="F1180" s="32">
        <f>AVERAGE(F1181:F1192)</f>
        <v>2.0833333333333335</v>
      </c>
      <c r="G1180" s="32">
        <f>AVERAGE(G1181:G1192)</f>
        <v>2.6666666666666665</v>
      </c>
      <c r="H1180" s="32">
        <v>2</v>
      </c>
      <c r="I1180" s="32"/>
      <c r="J1180" s="32"/>
      <c r="K1180" s="32">
        <f t="shared" si="59"/>
        <v>11.083333333333334</v>
      </c>
    </row>
    <row r="1181" spans="1:11" ht="15">
      <c r="A1181" s="95">
        <v>1179</v>
      </c>
      <c r="B1181" s="96"/>
      <c r="C1181" s="103" t="s">
        <v>221</v>
      </c>
      <c r="D1181" s="103">
        <v>2</v>
      </c>
      <c r="E1181" s="103">
        <v>2</v>
      </c>
      <c r="F1181" s="103">
        <v>3</v>
      </c>
      <c r="G1181" s="103">
        <v>3</v>
      </c>
      <c r="H1181" s="113"/>
      <c r="I1181" s="113"/>
      <c r="J1181" s="113"/>
      <c r="K1181" s="104">
        <f t="shared" si="59"/>
        <v>10</v>
      </c>
    </row>
    <row r="1182" spans="1:11" s="89" customFormat="1" ht="15">
      <c r="A1182" s="94">
        <v>1180</v>
      </c>
      <c r="B1182" s="102"/>
      <c r="C1182" s="99" t="s">
        <v>222</v>
      </c>
      <c r="D1182" s="99">
        <v>2</v>
      </c>
      <c r="E1182" s="99">
        <v>2</v>
      </c>
      <c r="F1182" s="99">
        <v>2</v>
      </c>
      <c r="G1182" s="99">
        <v>3</v>
      </c>
      <c r="H1182" s="99"/>
      <c r="I1182" s="99"/>
      <c r="J1182" s="99"/>
      <c r="K1182" s="34">
        <f t="shared" si="59"/>
        <v>9</v>
      </c>
    </row>
    <row r="1183" spans="1:11" ht="15">
      <c r="A1183" s="95">
        <v>1181</v>
      </c>
      <c r="B1183" s="96"/>
      <c r="C1183" s="103" t="s">
        <v>223</v>
      </c>
      <c r="D1183" s="103">
        <v>2</v>
      </c>
      <c r="E1183" s="103">
        <v>2</v>
      </c>
      <c r="F1183" s="103">
        <v>2</v>
      </c>
      <c r="G1183" s="103">
        <v>2</v>
      </c>
      <c r="H1183" s="103"/>
      <c r="I1183" s="103"/>
      <c r="J1183" s="103"/>
      <c r="K1183" s="104">
        <f t="shared" si="59"/>
        <v>8</v>
      </c>
    </row>
    <row r="1184" spans="1:11" s="89" customFormat="1" ht="15">
      <c r="A1184" s="94">
        <v>1182</v>
      </c>
      <c r="B1184" s="102"/>
      <c r="C1184" s="99" t="s">
        <v>224</v>
      </c>
      <c r="D1184" s="99">
        <v>2</v>
      </c>
      <c r="E1184" s="99">
        <v>2</v>
      </c>
      <c r="F1184" s="99">
        <v>2</v>
      </c>
      <c r="G1184" s="99">
        <v>3</v>
      </c>
      <c r="H1184" s="99"/>
      <c r="I1184" s="99"/>
      <c r="J1184" s="99"/>
      <c r="K1184" s="34">
        <f t="shared" si="59"/>
        <v>9</v>
      </c>
    </row>
    <row r="1185" spans="1:11" ht="15">
      <c r="A1185" s="95">
        <v>1183</v>
      </c>
      <c r="B1185" s="96"/>
      <c r="C1185" s="103" t="s">
        <v>225</v>
      </c>
      <c r="D1185" s="108">
        <v>2</v>
      </c>
      <c r="E1185" s="108">
        <v>2</v>
      </c>
      <c r="F1185" s="108">
        <v>2</v>
      </c>
      <c r="G1185" s="108">
        <v>3</v>
      </c>
      <c r="H1185" s="103"/>
      <c r="I1185" s="103"/>
      <c r="J1185" s="103"/>
      <c r="K1185" s="104">
        <f t="shared" si="59"/>
        <v>9</v>
      </c>
    </row>
    <row r="1186" spans="1:11" s="89" customFormat="1" ht="15">
      <c r="A1186" s="94">
        <v>1184</v>
      </c>
      <c r="B1186" s="102"/>
      <c r="C1186" s="99" t="s">
        <v>226</v>
      </c>
      <c r="D1186" s="99">
        <v>2</v>
      </c>
      <c r="E1186" s="99">
        <v>2</v>
      </c>
      <c r="F1186" s="99">
        <v>2</v>
      </c>
      <c r="G1186" s="99">
        <v>3</v>
      </c>
      <c r="H1186" s="99"/>
      <c r="I1186" s="99"/>
      <c r="J1186" s="99"/>
      <c r="K1186" s="34">
        <f t="shared" si="59"/>
        <v>9</v>
      </c>
    </row>
    <row r="1187" spans="1:11" ht="15">
      <c r="A1187" s="95">
        <v>1185</v>
      </c>
      <c r="B1187" s="96"/>
      <c r="C1187" s="103" t="s">
        <v>227</v>
      </c>
      <c r="D1187" s="103">
        <v>3</v>
      </c>
      <c r="E1187" s="103">
        <v>2</v>
      </c>
      <c r="F1187" s="103">
        <v>2</v>
      </c>
      <c r="G1187" s="103">
        <v>3</v>
      </c>
      <c r="H1187" s="103"/>
      <c r="I1187" s="103"/>
      <c r="J1187" s="103"/>
      <c r="K1187" s="104">
        <f t="shared" si="59"/>
        <v>10</v>
      </c>
    </row>
    <row r="1188" spans="1:11" s="89" customFormat="1" ht="15">
      <c r="A1188" s="94">
        <v>1186</v>
      </c>
      <c r="B1188" s="102"/>
      <c r="C1188" s="99" t="s">
        <v>228</v>
      </c>
      <c r="D1188" s="99">
        <v>2</v>
      </c>
      <c r="E1188" s="99">
        <v>2</v>
      </c>
      <c r="F1188" s="99">
        <v>2</v>
      </c>
      <c r="G1188" s="99">
        <v>3</v>
      </c>
      <c r="H1188" s="99"/>
      <c r="I1188" s="99"/>
      <c r="J1188" s="99"/>
      <c r="K1188" s="34">
        <f t="shared" si="59"/>
        <v>9</v>
      </c>
    </row>
    <row r="1189" spans="1:11" ht="15">
      <c r="A1189" s="95">
        <v>1187</v>
      </c>
      <c r="B1189" s="96"/>
      <c r="C1189" s="103" t="s">
        <v>229</v>
      </c>
      <c r="D1189" s="103">
        <v>3</v>
      </c>
      <c r="E1189" s="103">
        <v>2</v>
      </c>
      <c r="F1189" s="103">
        <v>2</v>
      </c>
      <c r="G1189" s="103">
        <v>2</v>
      </c>
      <c r="H1189" s="103"/>
      <c r="I1189" s="103"/>
      <c r="J1189" s="103"/>
      <c r="K1189" s="104">
        <f t="shared" si="59"/>
        <v>9</v>
      </c>
    </row>
    <row r="1190" spans="1:11" s="89" customFormat="1" ht="15">
      <c r="A1190" s="94">
        <v>1188</v>
      </c>
      <c r="B1190" s="102"/>
      <c r="C1190" s="99" t="s">
        <v>230</v>
      </c>
      <c r="D1190" s="99">
        <v>2</v>
      </c>
      <c r="E1190" s="99">
        <v>2</v>
      </c>
      <c r="F1190" s="99">
        <v>2</v>
      </c>
      <c r="G1190" s="99">
        <v>2</v>
      </c>
      <c r="H1190" s="99"/>
      <c r="I1190" s="99"/>
      <c r="J1190" s="99"/>
      <c r="K1190" s="34">
        <f t="shared" si="59"/>
        <v>8</v>
      </c>
    </row>
    <row r="1191" spans="1:11" ht="15">
      <c r="A1191" s="95">
        <v>1189</v>
      </c>
      <c r="B1191" s="96"/>
      <c r="C1191" s="103" t="s">
        <v>231</v>
      </c>
      <c r="D1191" s="103">
        <v>3</v>
      </c>
      <c r="E1191" s="103">
        <v>2</v>
      </c>
      <c r="F1191" s="103">
        <v>2</v>
      </c>
      <c r="G1191" s="103">
        <v>2</v>
      </c>
      <c r="H1191" s="103"/>
      <c r="I1191" s="103"/>
      <c r="J1191" s="103"/>
      <c r="K1191" s="104">
        <f t="shared" si="59"/>
        <v>9</v>
      </c>
    </row>
    <row r="1192" spans="1:11" s="89" customFormat="1" ht="15">
      <c r="A1192" s="94">
        <v>1190</v>
      </c>
      <c r="B1192" s="102"/>
      <c r="C1192" s="99" t="s">
        <v>232</v>
      </c>
      <c r="D1192" s="107">
        <v>3</v>
      </c>
      <c r="E1192" s="107">
        <v>2</v>
      </c>
      <c r="F1192" s="107">
        <v>2</v>
      </c>
      <c r="G1192" s="107">
        <v>3</v>
      </c>
      <c r="H1192" s="99"/>
      <c r="I1192" s="99"/>
      <c r="J1192" s="99"/>
      <c r="K1192" s="34">
        <f t="shared" si="59"/>
        <v>10</v>
      </c>
    </row>
    <row r="1193" spans="1:11" ht="15">
      <c r="A1193" s="95">
        <v>1191</v>
      </c>
      <c r="B1193" s="121" t="s">
        <v>658</v>
      </c>
      <c r="C1193" s="121"/>
      <c r="D1193" s="121"/>
      <c r="E1193" s="121"/>
      <c r="F1193" s="121"/>
      <c r="G1193" s="121"/>
      <c r="H1193" s="121"/>
      <c r="I1193" s="121"/>
      <c r="J1193" s="121"/>
      <c r="K1193" s="121"/>
    </row>
    <row r="1194" spans="1:11" s="89" customFormat="1" ht="15">
      <c r="A1194" s="94">
        <v>1192</v>
      </c>
      <c r="B1194" s="31" t="s">
        <v>659</v>
      </c>
      <c r="C1194" s="32" t="s">
        <v>1018</v>
      </c>
      <c r="D1194" s="32">
        <f>AVERAGE(D1195:D1200)</f>
        <v>1.8333333333333333</v>
      </c>
      <c r="E1194" s="32">
        <f>AVERAGE(E1195:E1200)</f>
        <v>1</v>
      </c>
      <c r="F1194" s="32">
        <f>AVERAGE(F1195:F1200)</f>
        <v>3</v>
      </c>
      <c r="G1194" s="32">
        <f>AVERAGE(G1195:G1200)</f>
        <v>2.3333333333333335</v>
      </c>
      <c r="H1194" s="32">
        <v>2</v>
      </c>
      <c r="I1194" s="32"/>
      <c r="J1194" s="32"/>
      <c r="K1194" s="32">
        <f t="shared" si="59"/>
        <v>10.166666666666666</v>
      </c>
    </row>
    <row r="1195" spans="1:11" ht="15">
      <c r="A1195" s="95">
        <v>1193</v>
      </c>
      <c r="B1195" s="110"/>
      <c r="C1195" s="103" t="s">
        <v>233</v>
      </c>
      <c r="D1195" s="103">
        <v>2</v>
      </c>
      <c r="E1195" s="103">
        <v>1</v>
      </c>
      <c r="F1195" s="103">
        <v>3</v>
      </c>
      <c r="G1195" s="103">
        <v>2</v>
      </c>
      <c r="H1195" s="103"/>
      <c r="I1195" s="103"/>
      <c r="J1195" s="103"/>
      <c r="K1195" s="104">
        <f t="shared" si="59"/>
        <v>8</v>
      </c>
    </row>
    <row r="1196" spans="1:11" s="89" customFormat="1" ht="15">
      <c r="A1196" s="94">
        <v>1194</v>
      </c>
      <c r="B1196" s="109"/>
      <c r="C1196" s="99" t="s">
        <v>234</v>
      </c>
      <c r="D1196" s="99">
        <v>2</v>
      </c>
      <c r="E1196" s="99">
        <v>1</v>
      </c>
      <c r="F1196" s="99">
        <v>3</v>
      </c>
      <c r="G1196" s="99">
        <v>3</v>
      </c>
      <c r="H1196" s="99"/>
      <c r="I1196" s="99"/>
      <c r="J1196" s="99"/>
      <c r="K1196" s="34">
        <f t="shared" si="59"/>
        <v>9</v>
      </c>
    </row>
    <row r="1197" spans="1:11" ht="15">
      <c r="A1197" s="95">
        <v>1195</v>
      </c>
      <c r="B1197" s="110"/>
      <c r="C1197" s="108" t="s">
        <v>235</v>
      </c>
      <c r="D1197" s="108">
        <v>2</v>
      </c>
      <c r="E1197" s="108">
        <v>1</v>
      </c>
      <c r="F1197" s="108">
        <v>3</v>
      </c>
      <c r="G1197" s="108">
        <v>3</v>
      </c>
      <c r="H1197" s="108"/>
      <c r="I1197" s="108"/>
      <c r="J1197" s="108"/>
      <c r="K1197" s="104">
        <f t="shared" si="59"/>
        <v>9</v>
      </c>
    </row>
    <row r="1198" spans="1:11" s="89" customFormat="1" ht="15">
      <c r="A1198" s="94">
        <v>1196</v>
      </c>
      <c r="B1198" s="102"/>
      <c r="C1198" s="107" t="s">
        <v>236</v>
      </c>
      <c r="D1198" s="107">
        <v>3</v>
      </c>
      <c r="E1198" s="107">
        <v>1</v>
      </c>
      <c r="F1198" s="107">
        <v>3</v>
      </c>
      <c r="G1198" s="107">
        <v>3</v>
      </c>
      <c r="H1198" s="107"/>
      <c r="I1198" s="107"/>
      <c r="J1198" s="107"/>
      <c r="K1198" s="34">
        <f t="shared" si="59"/>
        <v>10</v>
      </c>
    </row>
    <row r="1199" spans="1:11" ht="15">
      <c r="A1199" s="95">
        <v>1197</v>
      </c>
      <c r="B1199" s="110"/>
      <c r="C1199" s="108" t="s">
        <v>237</v>
      </c>
      <c r="D1199" s="108">
        <v>0</v>
      </c>
      <c r="E1199" s="108">
        <v>1</v>
      </c>
      <c r="F1199" s="108">
        <v>3</v>
      </c>
      <c r="G1199" s="108">
        <v>0</v>
      </c>
      <c r="H1199" s="108"/>
      <c r="I1199" s="108"/>
      <c r="J1199" s="108"/>
      <c r="K1199" s="104">
        <f t="shared" si="59"/>
        <v>4</v>
      </c>
    </row>
    <row r="1200" spans="1:11" s="89" customFormat="1" ht="15">
      <c r="A1200" s="94">
        <v>1198</v>
      </c>
      <c r="B1200" s="120"/>
      <c r="C1200" s="107" t="s">
        <v>238</v>
      </c>
      <c r="D1200" s="107">
        <v>2</v>
      </c>
      <c r="E1200" s="107">
        <v>1</v>
      </c>
      <c r="F1200" s="107">
        <v>3</v>
      </c>
      <c r="G1200" s="107">
        <v>3</v>
      </c>
      <c r="H1200" s="107"/>
      <c r="I1200" s="107"/>
      <c r="J1200" s="107"/>
      <c r="K1200" s="34">
        <f t="shared" si="59"/>
        <v>9</v>
      </c>
    </row>
    <row r="1201" spans="1:11" ht="15">
      <c r="A1201" s="95">
        <v>1199</v>
      </c>
      <c r="B1201" s="100" t="s">
        <v>660</v>
      </c>
      <c r="C1201" s="101" t="s">
        <v>1017</v>
      </c>
      <c r="D1201" s="101">
        <f>AVERAGE(D1202:D1205)</f>
        <v>3</v>
      </c>
      <c r="E1201" s="101">
        <f>AVERAGE(E1202:E1205)</f>
        <v>1</v>
      </c>
      <c r="F1201" s="101">
        <f>AVERAGE(F1202:F1205)</f>
        <v>3</v>
      </c>
      <c r="G1201" s="101">
        <f>AVERAGE(G1202:G1205)</f>
        <v>2.75</v>
      </c>
      <c r="H1201" s="101">
        <v>2</v>
      </c>
      <c r="I1201" s="101"/>
      <c r="J1201" s="101"/>
      <c r="K1201" s="101">
        <f t="shared" si="59"/>
        <v>11.75</v>
      </c>
    </row>
    <row r="1202" spans="1:11" s="89" customFormat="1" ht="15">
      <c r="A1202" s="94">
        <v>1200</v>
      </c>
      <c r="B1202" s="102"/>
      <c r="C1202" s="116" t="s">
        <v>239</v>
      </c>
      <c r="D1202" s="99">
        <v>3</v>
      </c>
      <c r="E1202" s="99">
        <v>1</v>
      </c>
      <c r="F1202" s="99">
        <v>3</v>
      </c>
      <c r="G1202" s="99">
        <v>3</v>
      </c>
      <c r="H1202" s="99"/>
      <c r="I1202" s="99"/>
      <c r="J1202" s="99"/>
      <c r="K1202" s="34">
        <f t="shared" si="59"/>
        <v>10</v>
      </c>
    </row>
    <row r="1203" spans="1:11" ht="15">
      <c r="A1203" s="95">
        <v>1201</v>
      </c>
      <c r="B1203" s="96"/>
      <c r="C1203" s="103" t="s">
        <v>240</v>
      </c>
      <c r="D1203" s="103">
        <v>3</v>
      </c>
      <c r="E1203" s="103">
        <v>1</v>
      </c>
      <c r="F1203" s="103">
        <v>3</v>
      </c>
      <c r="G1203" s="103">
        <v>3</v>
      </c>
      <c r="H1203" s="103"/>
      <c r="I1203" s="103"/>
      <c r="J1203" s="103"/>
      <c r="K1203" s="104">
        <f t="shared" si="59"/>
        <v>10</v>
      </c>
    </row>
    <row r="1204" spans="1:11" s="89" customFormat="1" ht="15">
      <c r="A1204" s="94">
        <v>1202</v>
      </c>
      <c r="B1204" s="109"/>
      <c r="C1204" s="99" t="s">
        <v>241</v>
      </c>
      <c r="D1204" s="99">
        <v>3</v>
      </c>
      <c r="E1204" s="99">
        <v>1</v>
      </c>
      <c r="F1204" s="99">
        <v>3</v>
      </c>
      <c r="G1204" s="99">
        <v>2</v>
      </c>
      <c r="H1204" s="99"/>
      <c r="I1204" s="99"/>
      <c r="J1204" s="99"/>
      <c r="K1204" s="34">
        <f t="shared" si="59"/>
        <v>9</v>
      </c>
    </row>
    <row r="1205" spans="1:11" ht="15">
      <c r="A1205" s="95">
        <v>1203</v>
      </c>
      <c r="B1205" s="110"/>
      <c r="C1205" s="103" t="s">
        <v>242</v>
      </c>
      <c r="D1205" s="108">
        <v>3</v>
      </c>
      <c r="E1205" s="108">
        <v>1</v>
      </c>
      <c r="F1205" s="108">
        <v>3</v>
      </c>
      <c r="G1205" s="108">
        <v>3</v>
      </c>
      <c r="H1205" s="103"/>
      <c r="I1205" s="103"/>
      <c r="J1205" s="103"/>
      <c r="K1205" s="104">
        <f t="shared" si="59"/>
        <v>10</v>
      </c>
    </row>
    <row r="1206" spans="1:11" s="89" customFormat="1" ht="15">
      <c r="A1206" s="94">
        <v>1204</v>
      </c>
      <c r="B1206" s="189" t="s">
        <v>661</v>
      </c>
      <c r="C1206" s="190" t="s">
        <v>990</v>
      </c>
      <c r="D1206" s="190"/>
      <c r="E1206" s="190"/>
      <c r="F1206" s="190"/>
      <c r="G1206" s="190"/>
      <c r="H1206" s="190"/>
      <c r="I1206" s="190"/>
      <c r="J1206" s="190"/>
      <c r="K1206" s="190"/>
    </row>
    <row r="1207" spans="1:11" ht="15">
      <c r="A1207" s="95">
        <v>1205</v>
      </c>
      <c r="B1207" s="133" t="s">
        <v>1077</v>
      </c>
      <c r="C1207" s="101" t="s">
        <v>1008</v>
      </c>
      <c r="D1207" s="101">
        <f>AVERAGE(D1208:D1221)</f>
        <v>2.7142857142857144</v>
      </c>
      <c r="E1207" s="101">
        <f>AVERAGE(E1208:E1221)</f>
        <v>1</v>
      </c>
      <c r="F1207" s="101">
        <f>AVERAGE(F1208:F1221)</f>
        <v>0.8571428571428571</v>
      </c>
      <c r="G1207" s="101">
        <f>AVERAGE(G1208:G1221)</f>
        <v>2.0714285714285716</v>
      </c>
      <c r="H1207" s="101">
        <v>2</v>
      </c>
      <c r="I1207" s="101"/>
      <c r="J1207" s="101"/>
      <c r="K1207" s="101">
        <f aca="true" t="shared" si="60" ref="K1207:K1221">SUM(D1207:J1207)</f>
        <v>8.642857142857142</v>
      </c>
    </row>
    <row r="1208" spans="1:11" s="89" customFormat="1" ht="15">
      <c r="A1208" s="94">
        <v>1206</v>
      </c>
      <c r="B1208" s="102"/>
      <c r="C1208" s="99" t="s">
        <v>243</v>
      </c>
      <c r="D1208" s="99">
        <v>4</v>
      </c>
      <c r="E1208" s="99">
        <v>1</v>
      </c>
      <c r="F1208" s="99">
        <v>1</v>
      </c>
      <c r="G1208" s="99">
        <v>2</v>
      </c>
      <c r="H1208" s="99"/>
      <c r="I1208" s="99"/>
      <c r="J1208" s="99"/>
      <c r="K1208" s="34">
        <f t="shared" si="60"/>
        <v>8</v>
      </c>
    </row>
    <row r="1209" spans="1:11" ht="15">
      <c r="A1209" s="95">
        <v>1207</v>
      </c>
      <c r="B1209" s="110"/>
      <c r="C1209" s="103" t="s">
        <v>244</v>
      </c>
      <c r="D1209" s="103">
        <v>3</v>
      </c>
      <c r="E1209" s="103">
        <v>1</v>
      </c>
      <c r="F1209" s="103">
        <v>1</v>
      </c>
      <c r="G1209" s="103">
        <v>2</v>
      </c>
      <c r="H1209" s="103"/>
      <c r="I1209" s="103"/>
      <c r="J1209" s="103"/>
      <c r="K1209" s="104">
        <f t="shared" si="60"/>
        <v>7</v>
      </c>
    </row>
    <row r="1210" spans="1:11" s="89" customFormat="1" ht="15">
      <c r="A1210" s="94">
        <v>1208</v>
      </c>
      <c r="B1210" s="109"/>
      <c r="C1210" s="99" t="s">
        <v>245</v>
      </c>
      <c r="D1210" s="99">
        <v>3</v>
      </c>
      <c r="E1210" s="99">
        <v>1</v>
      </c>
      <c r="F1210" s="99">
        <v>0</v>
      </c>
      <c r="G1210" s="99">
        <v>2</v>
      </c>
      <c r="H1210" s="99"/>
      <c r="I1210" s="99"/>
      <c r="J1210" s="99"/>
      <c r="K1210" s="34">
        <f t="shared" si="60"/>
        <v>6</v>
      </c>
    </row>
    <row r="1211" spans="1:11" ht="15">
      <c r="A1211" s="95">
        <v>1209</v>
      </c>
      <c r="B1211" s="110"/>
      <c r="C1211" s="103" t="s">
        <v>246</v>
      </c>
      <c r="D1211" s="103">
        <v>2</v>
      </c>
      <c r="E1211" s="103">
        <v>1</v>
      </c>
      <c r="F1211" s="103">
        <v>1</v>
      </c>
      <c r="G1211" s="103">
        <v>2</v>
      </c>
      <c r="H1211" s="103"/>
      <c r="I1211" s="103"/>
      <c r="J1211" s="103"/>
      <c r="K1211" s="104">
        <f t="shared" si="60"/>
        <v>6</v>
      </c>
    </row>
    <row r="1212" spans="1:11" s="89" customFormat="1" ht="15">
      <c r="A1212" s="94">
        <v>1210</v>
      </c>
      <c r="B1212" s="109"/>
      <c r="C1212" s="99" t="s">
        <v>247</v>
      </c>
      <c r="D1212" s="99">
        <v>4</v>
      </c>
      <c r="E1212" s="99">
        <v>1</v>
      </c>
      <c r="F1212" s="99">
        <v>1</v>
      </c>
      <c r="G1212" s="99">
        <v>2</v>
      </c>
      <c r="H1212" s="99"/>
      <c r="I1212" s="99"/>
      <c r="J1212" s="99"/>
      <c r="K1212" s="34">
        <f t="shared" si="60"/>
        <v>8</v>
      </c>
    </row>
    <row r="1213" spans="1:11" ht="15">
      <c r="A1213" s="95">
        <v>1211</v>
      </c>
      <c r="B1213" s="110"/>
      <c r="C1213" s="103" t="s">
        <v>248</v>
      </c>
      <c r="D1213" s="103">
        <v>0</v>
      </c>
      <c r="E1213" s="103">
        <v>1</v>
      </c>
      <c r="F1213" s="103">
        <v>1</v>
      </c>
      <c r="G1213" s="103">
        <v>2</v>
      </c>
      <c r="H1213" s="103"/>
      <c r="I1213" s="103"/>
      <c r="J1213" s="103"/>
      <c r="K1213" s="104">
        <f t="shared" si="60"/>
        <v>4</v>
      </c>
    </row>
    <row r="1214" spans="1:11" s="89" customFormat="1" ht="15">
      <c r="A1214" s="94">
        <v>1212</v>
      </c>
      <c r="B1214" s="109"/>
      <c r="C1214" s="99" t="s">
        <v>249</v>
      </c>
      <c r="D1214" s="99">
        <v>3</v>
      </c>
      <c r="E1214" s="99">
        <v>1</v>
      </c>
      <c r="F1214" s="99">
        <v>1</v>
      </c>
      <c r="G1214" s="99">
        <v>2</v>
      </c>
      <c r="H1214" s="99"/>
      <c r="I1214" s="99"/>
      <c r="J1214" s="99"/>
      <c r="K1214" s="34">
        <f t="shared" si="60"/>
        <v>7</v>
      </c>
    </row>
    <row r="1215" spans="1:11" ht="15">
      <c r="A1215" s="95">
        <v>1213</v>
      </c>
      <c r="B1215" s="110"/>
      <c r="C1215" s="103" t="s">
        <v>250</v>
      </c>
      <c r="D1215" s="103">
        <v>3</v>
      </c>
      <c r="E1215" s="103">
        <v>1</v>
      </c>
      <c r="F1215" s="103">
        <v>1</v>
      </c>
      <c r="G1215" s="103">
        <v>2</v>
      </c>
      <c r="H1215" s="103"/>
      <c r="I1215" s="103"/>
      <c r="J1215" s="103"/>
      <c r="K1215" s="104">
        <f t="shared" si="60"/>
        <v>7</v>
      </c>
    </row>
    <row r="1216" spans="1:11" s="89" customFormat="1" ht="15">
      <c r="A1216" s="94">
        <v>1214</v>
      </c>
      <c r="B1216" s="109"/>
      <c r="C1216" s="99" t="s">
        <v>251</v>
      </c>
      <c r="D1216" s="99">
        <v>2</v>
      </c>
      <c r="E1216" s="99">
        <v>1</v>
      </c>
      <c r="F1216" s="99">
        <v>1</v>
      </c>
      <c r="G1216" s="99">
        <v>2</v>
      </c>
      <c r="H1216" s="99"/>
      <c r="I1216" s="99"/>
      <c r="J1216" s="99"/>
      <c r="K1216" s="34">
        <f t="shared" si="60"/>
        <v>6</v>
      </c>
    </row>
    <row r="1217" spans="1:11" ht="15">
      <c r="A1217" s="95">
        <v>1215</v>
      </c>
      <c r="B1217" s="110"/>
      <c r="C1217" s="103" t="s">
        <v>252</v>
      </c>
      <c r="D1217" s="103">
        <v>4</v>
      </c>
      <c r="E1217" s="103">
        <v>1</v>
      </c>
      <c r="F1217" s="103">
        <v>1</v>
      </c>
      <c r="G1217" s="103">
        <v>2</v>
      </c>
      <c r="H1217" s="103"/>
      <c r="I1217" s="103"/>
      <c r="J1217" s="103"/>
      <c r="K1217" s="104">
        <f t="shared" si="60"/>
        <v>8</v>
      </c>
    </row>
    <row r="1218" spans="1:11" s="89" customFormat="1" ht="15">
      <c r="A1218" s="94">
        <v>1216</v>
      </c>
      <c r="B1218" s="109"/>
      <c r="C1218" s="99" t="s">
        <v>253</v>
      </c>
      <c r="D1218" s="99">
        <v>3</v>
      </c>
      <c r="E1218" s="99">
        <v>1</v>
      </c>
      <c r="F1218" s="99">
        <v>1</v>
      </c>
      <c r="G1218" s="99">
        <v>2</v>
      </c>
      <c r="H1218" s="99"/>
      <c r="I1218" s="99"/>
      <c r="J1218" s="99"/>
      <c r="K1218" s="34">
        <f t="shared" si="60"/>
        <v>7</v>
      </c>
    </row>
    <row r="1219" spans="1:11" ht="15">
      <c r="A1219" s="95">
        <v>1217</v>
      </c>
      <c r="B1219" s="110"/>
      <c r="C1219" s="103" t="s">
        <v>254</v>
      </c>
      <c r="D1219" s="103">
        <v>2</v>
      </c>
      <c r="E1219" s="103">
        <v>1</v>
      </c>
      <c r="F1219" s="103">
        <v>1</v>
      </c>
      <c r="G1219" s="103">
        <v>3</v>
      </c>
      <c r="H1219" s="103"/>
      <c r="I1219" s="103"/>
      <c r="J1219" s="103"/>
      <c r="K1219" s="104">
        <f t="shared" si="60"/>
        <v>7</v>
      </c>
    </row>
    <row r="1220" spans="1:11" s="89" customFormat="1" ht="15">
      <c r="A1220" s="94">
        <v>1218</v>
      </c>
      <c r="B1220" s="109"/>
      <c r="C1220" s="99" t="s">
        <v>255</v>
      </c>
      <c r="D1220" s="99">
        <v>2</v>
      </c>
      <c r="E1220" s="99">
        <v>1</v>
      </c>
      <c r="F1220" s="99">
        <v>0</v>
      </c>
      <c r="G1220" s="99">
        <v>2</v>
      </c>
      <c r="H1220" s="99"/>
      <c r="I1220" s="99"/>
      <c r="J1220" s="99"/>
      <c r="K1220" s="34">
        <f t="shared" si="60"/>
        <v>5</v>
      </c>
    </row>
    <row r="1221" spans="1:11" ht="15">
      <c r="A1221" s="95">
        <v>1219</v>
      </c>
      <c r="B1221" s="110"/>
      <c r="C1221" s="103" t="s">
        <v>256</v>
      </c>
      <c r="D1221" s="103">
        <v>3</v>
      </c>
      <c r="E1221" s="103">
        <v>1</v>
      </c>
      <c r="F1221" s="103">
        <v>1</v>
      </c>
      <c r="G1221" s="103">
        <v>2</v>
      </c>
      <c r="H1221" s="103"/>
      <c r="I1221" s="103"/>
      <c r="J1221" s="103"/>
      <c r="K1221" s="104">
        <f t="shared" si="60"/>
        <v>7</v>
      </c>
    </row>
  </sheetData>
  <sheetProtection/>
  <printOptions/>
  <pageMargins left="0.36" right="0.75" top="0.44" bottom="0.54" header="0.25" footer="0.32"/>
  <pageSetup horizontalDpi="600" verticalDpi="600" orientation="portrait" paperSize="9" r:id="rId1"/>
  <ignoredErrors>
    <ignoredError sqref="K941:K9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11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4" sqref="G24"/>
    </sheetView>
  </sheetViews>
  <sheetFormatPr defaultColWidth="9.140625" defaultRowHeight="15"/>
  <cols>
    <col min="2" max="2" width="25.57421875" style="0" customWidth="1"/>
    <col min="3" max="5" width="6.57421875" style="0" customWidth="1"/>
    <col min="6" max="6" width="6.421875" style="0" customWidth="1"/>
    <col min="7" max="10" width="6.57421875" style="0" customWidth="1"/>
    <col min="11" max="11" width="7.140625" style="0" customWidth="1"/>
    <col min="12" max="12" width="7.28125" style="0" customWidth="1"/>
    <col min="13" max="13" width="9.7109375" style="0" customWidth="1"/>
    <col min="14" max="14" width="5.7109375" style="0" customWidth="1"/>
    <col min="15" max="15" width="5.57421875" style="0" customWidth="1"/>
    <col min="16" max="16" width="6.00390625" style="0" customWidth="1"/>
    <col min="17" max="17" width="7.57421875" style="0" customWidth="1"/>
    <col min="18" max="18" width="6.140625" style="0" customWidth="1"/>
  </cols>
  <sheetData>
    <row r="1" ht="23.25">
      <c r="B1" s="18" t="s">
        <v>257</v>
      </c>
    </row>
    <row r="2" spans="3:18" ht="20.25" customHeight="1">
      <c r="C2" s="221" t="s">
        <v>1111</v>
      </c>
      <c r="D2" s="222"/>
      <c r="E2" s="222"/>
      <c r="F2" s="222"/>
      <c r="G2" s="222"/>
      <c r="H2" s="222"/>
      <c r="I2" s="222"/>
      <c r="J2" s="222"/>
      <c r="K2" s="223" t="s">
        <v>1112</v>
      </c>
      <c r="L2" s="224"/>
      <c r="M2" s="224"/>
      <c r="N2" s="224"/>
      <c r="O2" s="224"/>
      <c r="P2" s="224"/>
      <c r="Q2" s="224"/>
      <c r="R2" s="47"/>
    </row>
    <row r="3" spans="1:18" ht="172.5" customHeight="1">
      <c r="A3" s="1" t="s">
        <v>662</v>
      </c>
      <c r="B3" s="8" t="s">
        <v>929</v>
      </c>
      <c r="C3" s="152" t="s">
        <v>1113</v>
      </c>
      <c r="D3" s="152" t="s">
        <v>1114</v>
      </c>
      <c r="E3" s="152" t="s">
        <v>1115</v>
      </c>
      <c r="F3" s="152" t="s">
        <v>1116</v>
      </c>
      <c r="G3" s="152" t="s">
        <v>1117</v>
      </c>
      <c r="H3" s="152" t="s">
        <v>1118</v>
      </c>
      <c r="I3" s="152" t="s">
        <v>1119</v>
      </c>
      <c r="J3" s="153" t="s">
        <v>1120</v>
      </c>
      <c r="K3" s="9" t="s">
        <v>267</v>
      </c>
      <c r="L3" s="10" t="s">
        <v>262</v>
      </c>
      <c r="M3" s="10" t="s">
        <v>1121</v>
      </c>
      <c r="N3" s="9" t="s">
        <v>263</v>
      </c>
      <c r="O3" s="10" t="s">
        <v>264</v>
      </c>
      <c r="P3" s="11" t="s">
        <v>265</v>
      </c>
      <c r="Q3" s="12" t="s">
        <v>266</v>
      </c>
      <c r="R3" s="48" t="s">
        <v>1155</v>
      </c>
    </row>
    <row r="4" spans="1:18" ht="15">
      <c r="A4" s="57" t="s">
        <v>663</v>
      </c>
      <c r="B4" s="52" t="s">
        <v>930</v>
      </c>
      <c r="C4" s="5">
        <v>10</v>
      </c>
      <c r="D4" s="5">
        <v>9</v>
      </c>
      <c r="E4" s="5">
        <v>5</v>
      </c>
      <c r="F4" s="5">
        <v>5</v>
      </c>
      <c r="G4" s="5">
        <v>5</v>
      </c>
      <c r="H4" s="5">
        <v>5</v>
      </c>
      <c r="I4" s="5">
        <v>7</v>
      </c>
      <c r="J4" s="5">
        <v>7</v>
      </c>
      <c r="K4" s="5">
        <v>1</v>
      </c>
      <c r="L4" s="5">
        <v>1</v>
      </c>
      <c r="M4" s="5">
        <v>2</v>
      </c>
      <c r="N4" s="5">
        <v>1</v>
      </c>
      <c r="O4" s="5">
        <v>2</v>
      </c>
      <c r="P4" s="5">
        <v>2</v>
      </c>
      <c r="Q4" s="5">
        <v>1</v>
      </c>
      <c r="R4" s="52">
        <f>SUM(C4:Q4)</f>
        <v>63</v>
      </c>
    </row>
    <row r="5" spans="1:18" ht="15.75">
      <c r="A5" s="58" t="s">
        <v>665</v>
      </c>
      <c r="B5" s="52" t="s">
        <v>1038</v>
      </c>
      <c r="C5" s="5">
        <v>8</v>
      </c>
      <c r="D5" s="5">
        <v>9</v>
      </c>
      <c r="E5" s="56">
        <v>5</v>
      </c>
      <c r="F5" s="5">
        <v>5</v>
      </c>
      <c r="G5" s="5">
        <v>5</v>
      </c>
      <c r="H5" s="5">
        <v>5</v>
      </c>
      <c r="I5" s="5">
        <v>4</v>
      </c>
      <c r="J5" s="5">
        <v>7</v>
      </c>
      <c r="K5" s="5">
        <v>1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2">
        <f aca="true" t="shared" si="0" ref="R5:R68">SUM(C5:Q5)</f>
        <v>50</v>
      </c>
    </row>
    <row r="6" spans="1:18" ht="15">
      <c r="A6" s="58" t="s">
        <v>666</v>
      </c>
      <c r="B6" s="52" t="s">
        <v>1039</v>
      </c>
      <c r="C6" s="5">
        <v>10</v>
      </c>
      <c r="D6" s="5">
        <v>9</v>
      </c>
      <c r="E6" s="5">
        <v>5</v>
      </c>
      <c r="F6" s="5">
        <v>5</v>
      </c>
      <c r="G6" s="5">
        <v>5</v>
      </c>
      <c r="H6" s="5">
        <v>5</v>
      </c>
      <c r="I6" s="5">
        <v>2</v>
      </c>
      <c r="J6" s="5">
        <v>7</v>
      </c>
      <c r="K6" s="5">
        <v>1</v>
      </c>
      <c r="L6" s="5">
        <v>0</v>
      </c>
      <c r="M6" s="5">
        <v>2</v>
      </c>
      <c r="N6" s="5">
        <v>1</v>
      </c>
      <c r="O6" s="5">
        <v>1</v>
      </c>
      <c r="P6" s="5">
        <v>0</v>
      </c>
      <c r="Q6" s="5">
        <v>0</v>
      </c>
      <c r="R6" s="52">
        <f t="shared" si="0"/>
        <v>53</v>
      </c>
    </row>
    <row r="7" spans="1:18" ht="15">
      <c r="A7" s="60" t="s">
        <v>667</v>
      </c>
      <c r="B7" s="6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61">
        <f t="shared" si="0"/>
        <v>0</v>
      </c>
    </row>
    <row r="8" spans="1:18" ht="15">
      <c r="A8" s="58" t="s">
        <v>668</v>
      </c>
      <c r="B8" s="52" t="s">
        <v>1040</v>
      </c>
      <c r="C8" s="5">
        <v>10</v>
      </c>
      <c r="D8" s="5">
        <v>8</v>
      </c>
      <c r="E8" s="5">
        <v>5</v>
      </c>
      <c r="F8" s="5">
        <v>5</v>
      </c>
      <c r="G8" s="5">
        <v>4</v>
      </c>
      <c r="H8" s="5">
        <v>5</v>
      </c>
      <c r="I8" s="5">
        <v>2</v>
      </c>
      <c r="J8" s="5">
        <v>7</v>
      </c>
      <c r="K8" s="5">
        <v>1</v>
      </c>
      <c r="L8" s="5">
        <v>1</v>
      </c>
      <c r="M8" s="5">
        <v>2</v>
      </c>
      <c r="N8" s="5">
        <v>1</v>
      </c>
      <c r="O8" s="5">
        <v>2</v>
      </c>
      <c r="P8" s="5">
        <v>1</v>
      </c>
      <c r="Q8" s="5">
        <v>0</v>
      </c>
      <c r="R8" s="52">
        <f t="shared" si="0"/>
        <v>54</v>
      </c>
    </row>
    <row r="9" spans="1:18" ht="15">
      <c r="A9" s="58" t="s">
        <v>669</v>
      </c>
      <c r="B9" s="52" t="s">
        <v>1041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2">
        <f t="shared" si="0"/>
        <v>0</v>
      </c>
    </row>
    <row r="10" spans="1:18" ht="15">
      <c r="A10" s="58" t="s">
        <v>670</v>
      </c>
      <c r="B10" s="52" t="s">
        <v>1042</v>
      </c>
      <c r="C10" s="5">
        <v>10</v>
      </c>
      <c r="D10" s="5">
        <v>9</v>
      </c>
      <c r="E10" s="5">
        <v>5</v>
      </c>
      <c r="F10" s="5">
        <v>5</v>
      </c>
      <c r="G10" s="5">
        <v>5</v>
      </c>
      <c r="H10" s="5">
        <v>5</v>
      </c>
      <c r="I10" s="5">
        <v>2</v>
      </c>
      <c r="J10" s="5">
        <v>7</v>
      </c>
      <c r="K10" s="5">
        <v>1</v>
      </c>
      <c r="L10" s="5">
        <v>1</v>
      </c>
      <c r="M10" s="5">
        <v>1</v>
      </c>
      <c r="N10" s="5">
        <v>1</v>
      </c>
      <c r="O10" s="5">
        <v>2</v>
      </c>
      <c r="P10" s="5">
        <v>1</v>
      </c>
      <c r="Q10" s="5">
        <v>1</v>
      </c>
      <c r="R10" s="52">
        <f t="shared" si="0"/>
        <v>56</v>
      </c>
    </row>
    <row r="11" spans="1:18" ht="15">
      <c r="A11" s="58" t="s">
        <v>671</v>
      </c>
      <c r="B11" s="52" t="s">
        <v>1043</v>
      </c>
      <c r="C11" s="5">
        <v>10</v>
      </c>
      <c r="D11" s="5">
        <v>9</v>
      </c>
      <c r="E11" s="5">
        <v>5</v>
      </c>
      <c r="F11" s="5">
        <v>5</v>
      </c>
      <c r="G11" s="5">
        <v>5</v>
      </c>
      <c r="H11" s="5">
        <v>4</v>
      </c>
      <c r="I11" s="5">
        <v>2</v>
      </c>
      <c r="J11" s="5">
        <v>7</v>
      </c>
      <c r="K11" s="5">
        <v>1</v>
      </c>
      <c r="L11" s="5">
        <v>0</v>
      </c>
      <c r="M11" s="5">
        <v>1</v>
      </c>
      <c r="N11" s="5">
        <v>1</v>
      </c>
      <c r="O11" s="5">
        <v>2</v>
      </c>
      <c r="P11" s="5">
        <v>1</v>
      </c>
      <c r="Q11" s="5">
        <v>1</v>
      </c>
      <c r="R11" s="52">
        <f t="shared" si="0"/>
        <v>54</v>
      </c>
    </row>
    <row r="12" spans="1:18" ht="15">
      <c r="A12" s="58" t="s">
        <v>672</v>
      </c>
      <c r="B12" s="52" t="s">
        <v>1044</v>
      </c>
      <c r="C12" s="5">
        <v>6</v>
      </c>
      <c r="D12" s="5">
        <v>9</v>
      </c>
      <c r="E12" s="5">
        <v>5</v>
      </c>
      <c r="F12" s="5">
        <v>5</v>
      </c>
      <c r="G12" s="5">
        <v>5</v>
      </c>
      <c r="H12" s="5">
        <v>5</v>
      </c>
      <c r="I12" s="5">
        <v>6</v>
      </c>
      <c r="J12" s="5">
        <v>7</v>
      </c>
      <c r="K12" s="5"/>
      <c r="L12" s="5"/>
      <c r="M12" s="5"/>
      <c r="N12" s="29"/>
      <c r="O12" s="5"/>
      <c r="P12" s="5"/>
      <c r="Q12" s="5"/>
      <c r="R12" s="52">
        <f t="shared" si="0"/>
        <v>48</v>
      </c>
    </row>
    <row r="13" spans="1:18" ht="15">
      <c r="A13" s="58" t="s">
        <v>673</v>
      </c>
      <c r="B13" s="52" t="s">
        <v>1045</v>
      </c>
      <c r="C13" s="5">
        <v>10</v>
      </c>
      <c r="D13" s="5">
        <v>7</v>
      </c>
      <c r="E13" s="5">
        <v>4</v>
      </c>
      <c r="F13" s="5">
        <v>5</v>
      </c>
      <c r="G13" s="5">
        <v>5</v>
      </c>
      <c r="H13" s="5">
        <v>5</v>
      </c>
      <c r="I13" s="5">
        <v>7</v>
      </c>
      <c r="J13" s="5">
        <v>7</v>
      </c>
      <c r="K13" s="5">
        <v>1</v>
      </c>
      <c r="L13" s="5">
        <v>0</v>
      </c>
      <c r="M13" s="5">
        <v>1</v>
      </c>
      <c r="N13" s="5">
        <v>1</v>
      </c>
      <c r="O13" s="5">
        <v>2</v>
      </c>
      <c r="P13" s="5">
        <v>0</v>
      </c>
      <c r="Q13" s="5">
        <v>1</v>
      </c>
      <c r="R13" s="52">
        <f t="shared" si="0"/>
        <v>56</v>
      </c>
    </row>
    <row r="14" spans="1:18" ht="15">
      <c r="A14" s="60" t="s">
        <v>674</v>
      </c>
      <c r="B14" s="6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1">
        <f t="shared" si="0"/>
        <v>0</v>
      </c>
    </row>
    <row r="15" spans="1:18" ht="15">
      <c r="A15" s="58" t="s">
        <v>675</v>
      </c>
      <c r="B15" s="52" t="s">
        <v>1046</v>
      </c>
      <c r="C15" s="5">
        <v>10</v>
      </c>
      <c r="D15" s="5">
        <v>9</v>
      </c>
      <c r="E15" s="5">
        <v>5</v>
      </c>
      <c r="F15" s="5">
        <v>5</v>
      </c>
      <c r="G15" s="5">
        <v>5</v>
      </c>
      <c r="H15" s="5">
        <v>5</v>
      </c>
      <c r="I15" s="5">
        <v>7</v>
      </c>
      <c r="J15" s="5">
        <v>7</v>
      </c>
      <c r="K15" s="5">
        <v>1</v>
      </c>
      <c r="L15" s="5">
        <v>1</v>
      </c>
      <c r="M15" s="5">
        <v>1</v>
      </c>
      <c r="N15" s="5">
        <v>0</v>
      </c>
      <c r="O15" s="5">
        <v>2</v>
      </c>
      <c r="P15" s="5">
        <v>1</v>
      </c>
      <c r="Q15" s="5">
        <v>1</v>
      </c>
      <c r="R15" s="52">
        <f t="shared" si="0"/>
        <v>60</v>
      </c>
    </row>
    <row r="16" spans="1:18" ht="15">
      <c r="A16" s="60" t="s">
        <v>676</v>
      </c>
      <c r="B16" s="61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61">
        <f t="shared" si="0"/>
        <v>0</v>
      </c>
    </row>
    <row r="17" spans="1:18" ht="15">
      <c r="A17" s="60" t="s">
        <v>677</v>
      </c>
      <c r="B17" s="6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61">
        <f t="shared" si="0"/>
        <v>0</v>
      </c>
    </row>
    <row r="18" spans="1:18" ht="15">
      <c r="A18" s="58" t="s">
        <v>678</v>
      </c>
      <c r="B18" s="52" t="s">
        <v>1047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2">
        <f t="shared" si="0"/>
        <v>0</v>
      </c>
    </row>
    <row r="19" spans="1:18" ht="15">
      <c r="A19" s="58" t="s">
        <v>679</v>
      </c>
      <c r="B19" s="52" t="s">
        <v>931</v>
      </c>
      <c r="C19" s="5">
        <v>10</v>
      </c>
      <c r="D19" s="5">
        <v>9</v>
      </c>
      <c r="E19" s="5">
        <v>5</v>
      </c>
      <c r="F19" s="5">
        <v>5</v>
      </c>
      <c r="G19" s="5">
        <v>5</v>
      </c>
      <c r="H19" s="5">
        <v>5</v>
      </c>
      <c r="I19" s="5">
        <v>6</v>
      </c>
      <c r="J19" s="5">
        <v>7</v>
      </c>
      <c r="K19" s="5">
        <v>1</v>
      </c>
      <c r="L19" s="5">
        <v>0</v>
      </c>
      <c r="M19" s="5">
        <v>2</v>
      </c>
      <c r="N19" s="5">
        <v>1</v>
      </c>
      <c r="O19" s="5">
        <v>2</v>
      </c>
      <c r="P19" s="5">
        <v>1</v>
      </c>
      <c r="Q19" s="5">
        <v>1</v>
      </c>
      <c r="R19" s="52">
        <f t="shared" si="0"/>
        <v>60</v>
      </c>
    </row>
    <row r="20" spans="1:18" ht="15">
      <c r="A20" s="58" t="s">
        <v>680</v>
      </c>
      <c r="B20" s="52" t="s">
        <v>932</v>
      </c>
      <c r="C20" s="5">
        <v>10</v>
      </c>
      <c r="D20" s="5">
        <v>9</v>
      </c>
      <c r="E20" s="5">
        <v>5</v>
      </c>
      <c r="F20" s="5">
        <v>5</v>
      </c>
      <c r="G20" s="5">
        <v>5</v>
      </c>
      <c r="H20" s="5">
        <v>5</v>
      </c>
      <c r="I20" s="5">
        <v>7</v>
      </c>
      <c r="J20" s="5">
        <v>7</v>
      </c>
      <c r="K20" s="5">
        <v>1</v>
      </c>
      <c r="L20" s="5">
        <v>0</v>
      </c>
      <c r="M20" s="5">
        <v>2</v>
      </c>
      <c r="N20" s="5">
        <v>1</v>
      </c>
      <c r="O20" s="5">
        <v>0</v>
      </c>
      <c r="P20" s="5">
        <v>0</v>
      </c>
      <c r="Q20" s="5">
        <v>0</v>
      </c>
      <c r="R20" s="52">
        <f t="shared" si="0"/>
        <v>57</v>
      </c>
    </row>
    <row r="21" spans="1:18" ht="15">
      <c r="A21" s="58" t="s">
        <v>681</v>
      </c>
      <c r="B21" s="52" t="s">
        <v>952</v>
      </c>
      <c r="C21" s="5">
        <v>10</v>
      </c>
      <c r="D21" s="5">
        <v>9</v>
      </c>
      <c r="E21" s="5">
        <v>5</v>
      </c>
      <c r="F21" s="5">
        <v>5</v>
      </c>
      <c r="G21" s="5">
        <v>5</v>
      </c>
      <c r="H21" s="5">
        <v>5</v>
      </c>
      <c r="I21" s="5">
        <v>7</v>
      </c>
      <c r="J21" s="5">
        <v>7</v>
      </c>
      <c r="K21" s="5">
        <v>1</v>
      </c>
      <c r="L21" s="5">
        <v>0</v>
      </c>
      <c r="M21" s="5">
        <v>1</v>
      </c>
      <c r="N21" s="5">
        <v>0</v>
      </c>
      <c r="O21" s="5">
        <v>1</v>
      </c>
      <c r="P21" s="5">
        <v>0</v>
      </c>
      <c r="Q21" s="5">
        <v>1</v>
      </c>
      <c r="R21" s="52">
        <f t="shared" si="0"/>
        <v>57</v>
      </c>
    </row>
    <row r="22" spans="1:18" ht="15">
      <c r="A22" s="58" t="s">
        <v>682</v>
      </c>
      <c r="B22" s="52" t="s">
        <v>1048</v>
      </c>
      <c r="C22" s="5">
        <v>10</v>
      </c>
      <c r="D22" s="5">
        <v>9</v>
      </c>
      <c r="E22" s="5">
        <v>5</v>
      </c>
      <c r="F22" s="5">
        <v>3</v>
      </c>
      <c r="G22" s="5">
        <v>5</v>
      </c>
      <c r="H22" s="5">
        <v>5</v>
      </c>
      <c r="I22" s="5">
        <v>7</v>
      </c>
      <c r="J22" s="5">
        <v>5</v>
      </c>
      <c r="K22" s="5">
        <v>1</v>
      </c>
      <c r="L22" s="5">
        <v>1</v>
      </c>
      <c r="M22" s="5">
        <v>2</v>
      </c>
      <c r="N22" s="5">
        <v>1</v>
      </c>
      <c r="O22" s="5">
        <v>2</v>
      </c>
      <c r="P22" s="5">
        <v>2</v>
      </c>
      <c r="Q22" s="5">
        <v>1</v>
      </c>
      <c r="R22" s="52">
        <f t="shared" si="0"/>
        <v>59</v>
      </c>
    </row>
    <row r="23" spans="1:18" ht="15">
      <c r="A23" s="58" t="s">
        <v>683</v>
      </c>
      <c r="B23" s="52" t="s">
        <v>1049</v>
      </c>
      <c r="C23" s="5">
        <v>10</v>
      </c>
      <c r="D23" s="5">
        <v>9</v>
      </c>
      <c r="E23" s="5">
        <v>5</v>
      </c>
      <c r="F23" s="5">
        <v>5</v>
      </c>
      <c r="G23" s="5">
        <v>5</v>
      </c>
      <c r="H23" s="5">
        <v>5</v>
      </c>
      <c r="I23" s="5">
        <v>7</v>
      </c>
      <c r="J23" s="5">
        <v>7</v>
      </c>
      <c r="K23" s="5">
        <v>1</v>
      </c>
      <c r="L23" s="5">
        <v>1</v>
      </c>
      <c r="M23" s="5">
        <v>1</v>
      </c>
      <c r="N23" s="5">
        <v>1</v>
      </c>
      <c r="O23" s="5">
        <v>2</v>
      </c>
      <c r="P23" s="5">
        <v>0</v>
      </c>
      <c r="Q23" s="5">
        <v>1</v>
      </c>
      <c r="R23" s="52">
        <f t="shared" si="0"/>
        <v>60</v>
      </c>
    </row>
    <row r="24" spans="1:18" ht="15">
      <c r="A24" s="58" t="s">
        <v>684</v>
      </c>
      <c r="B24" s="52" t="s">
        <v>685</v>
      </c>
      <c r="C24" s="5">
        <v>10</v>
      </c>
      <c r="D24" s="5">
        <v>9</v>
      </c>
      <c r="E24" s="5">
        <v>5</v>
      </c>
      <c r="F24" s="5">
        <v>5</v>
      </c>
      <c r="G24" s="5">
        <v>5</v>
      </c>
      <c r="H24" s="5">
        <v>5</v>
      </c>
      <c r="I24" s="5">
        <v>2</v>
      </c>
      <c r="J24" s="5">
        <v>7</v>
      </c>
      <c r="K24" s="5">
        <v>1</v>
      </c>
      <c r="L24" s="5">
        <v>0</v>
      </c>
      <c r="M24" s="5">
        <v>2</v>
      </c>
      <c r="N24" s="5">
        <v>0</v>
      </c>
      <c r="O24" s="5">
        <v>1</v>
      </c>
      <c r="P24" s="5">
        <v>0</v>
      </c>
      <c r="Q24" s="5">
        <v>0</v>
      </c>
      <c r="R24" s="52">
        <f t="shared" si="0"/>
        <v>52</v>
      </c>
    </row>
    <row r="25" spans="1:18" ht="15">
      <c r="A25" s="58" t="s">
        <v>686</v>
      </c>
      <c r="B25" s="52" t="s">
        <v>1050</v>
      </c>
      <c r="C25" s="5">
        <v>10</v>
      </c>
      <c r="D25" s="5">
        <v>9</v>
      </c>
      <c r="E25" s="5">
        <v>5</v>
      </c>
      <c r="F25" s="5">
        <v>5</v>
      </c>
      <c r="G25" s="5">
        <v>5</v>
      </c>
      <c r="H25" s="5">
        <v>5</v>
      </c>
      <c r="I25" s="5">
        <v>7</v>
      </c>
      <c r="J25" s="5">
        <v>7</v>
      </c>
      <c r="K25" s="5">
        <v>1</v>
      </c>
      <c r="L25" s="5">
        <v>0</v>
      </c>
      <c r="M25" s="5">
        <v>2</v>
      </c>
      <c r="N25" s="5">
        <v>0</v>
      </c>
      <c r="O25" s="5">
        <v>2</v>
      </c>
      <c r="P25" s="5">
        <v>2</v>
      </c>
      <c r="Q25" s="5">
        <v>1</v>
      </c>
      <c r="R25" s="52">
        <f t="shared" si="0"/>
        <v>61</v>
      </c>
    </row>
    <row r="26" spans="1:18" ht="15">
      <c r="A26" s="60" t="s">
        <v>687</v>
      </c>
      <c r="B26" s="6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61">
        <f t="shared" si="0"/>
        <v>0</v>
      </c>
    </row>
    <row r="27" spans="1:18" ht="15">
      <c r="A27" s="58" t="s">
        <v>688</v>
      </c>
      <c r="B27" s="52" t="s">
        <v>1051</v>
      </c>
      <c r="C27" s="5">
        <v>10</v>
      </c>
      <c r="D27" s="5">
        <v>8</v>
      </c>
      <c r="E27" s="5">
        <v>5</v>
      </c>
      <c r="F27" s="5">
        <v>4</v>
      </c>
      <c r="G27" s="5">
        <v>5</v>
      </c>
      <c r="H27" s="5">
        <v>5</v>
      </c>
      <c r="I27" s="5">
        <v>2</v>
      </c>
      <c r="J27" s="5">
        <v>7</v>
      </c>
      <c r="K27" s="5">
        <v>1</v>
      </c>
      <c r="L27" s="5">
        <v>1</v>
      </c>
      <c r="M27" s="5">
        <v>1</v>
      </c>
      <c r="N27" s="5">
        <v>0</v>
      </c>
      <c r="O27" s="5">
        <v>2</v>
      </c>
      <c r="P27" s="5">
        <v>0</v>
      </c>
      <c r="Q27" s="5">
        <v>1</v>
      </c>
      <c r="R27" s="52">
        <f t="shared" si="0"/>
        <v>52</v>
      </c>
    </row>
    <row r="28" spans="1:18" ht="15">
      <c r="A28" s="60" t="s">
        <v>689</v>
      </c>
      <c r="B28" s="6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61">
        <f t="shared" si="0"/>
        <v>0</v>
      </c>
    </row>
    <row r="29" spans="1:18" ht="15">
      <c r="A29" s="58" t="s">
        <v>690</v>
      </c>
      <c r="B29" s="52" t="s">
        <v>1052</v>
      </c>
      <c r="C29" s="5">
        <v>9</v>
      </c>
      <c r="D29" s="5">
        <v>9</v>
      </c>
      <c r="E29" s="5">
        <v>5</v>
      </c>
      <c r="F29" s="5">
        <v>5</v>
      </c>
      <c r="G29" s="5">
        <v>5</v>
      </c>
      <c r="H29" s="5">
        <v>5</v>
      </c>
      <c r="I29" s="5">
        <v>6</v>
      </c>
      <c r="J29" s="5">
        <v>7</v>
      </c>
      <c r="K29" s="5">
        <v>1</v>
      </c>
      <c r="L29" s="5">
        <v>0</v>
      </c>
      <c r="M29" s="5">
        <v>0</v>
      </c>
      <c r="N29" s="5">
        <v>1</v>
      </c>
      <c r="O29" s="5">
        <v>2</v>
      </c>
      <c r="P29" s="5">
        <v>0</v>
      </c>
      <c r="Q29" s="5">
        <v>0</v>
      </c>
      <c r="R29" s="52">
        <f t="shared" si="0"/>
        <v>55</v>
      </c>
    </row>
    <row r="30" spans="1:18" ht="15">
      <c r="A30" s="60" t="s">
        <v>691</v>
      </c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61">
        <f t="shared" si="0"/>
        <v>0</v>
      </c>
    </row>
    <row r="31" spans="1:18" ht="15">
      <c r="A31" s="58" t="s">
        <v>692</v>
      </c>
      <c r="B31" s="52" t="s">
        <v>1046</v>
      </c>
      <c r="C31" s="5">
        <v>8</v>
      </c>
      <c r="D31" s="5">
        <v>7</v>
      </c>
      <c r="E31" s="5">
        <v>5</v>
      </c>
      <c r="F31" s="5">
        <v>5</v>
      </c>
      <c r="G31" s="5">
        <v>5</v>
      </c>
      <c r="H31" s="5">
        <v>5</v>
      </c>
      <c r="I31" s="5">
        <v>7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2">
        <f t="shared" si="0"/>
        <v>49</v>
      </c>
    </row>
    <row r="32" spans="1:18" ht="15">
      <c r="A32" s="58" t="s">
        <v>693</v>
      </c>
      <c r="B32" s="52" t="s">
        <v>1053</v>
      </c>
      <c r="C32" s="5">
        <v>10</v>
      </c>
      <c r="D32" s="5">
        <v>6</v>
      </c>
      <c r="E32" s="5">
        <v>5</v>
      </c>
      <c r="F32" s="5">
        <v>5</v>
      </c>
      <c r="G32" s="5">
        <v>5</v>
      </c>
      <c r="H32" s="5">
        <v>0</v>
      </c>
      <c r="I32" s="5">
        <v>7</v>
      </c>
      <c r="J32" s="5">
        <v>7</v>
      </c>
      <c r="K32" s="5"/>
      <c r="L32" s="5"/>
      <c r="M32" s="5"/>
      <c r="N32" s="5"/>
      <c r="O32" s="5"/>
      <c r="P32" s="5"/>
      <c r="Q32" s="5"/>
      <c r="R32" s="52">
        <f t="shared" si="0"/>
        <v>45</v>
      </c>
    </row>
    <row r="33" spans="1:18" ht="15">
      <c r="A33" s="58" t="s">
        <v>694</v>
      </c>
      <c r="B33" s="52" t="s">
        <v>1054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2">
        <f t="shared" si="0"/>
        <v>0</v>
      </c>
    </row>
    <row r="34" spans="1:18" ht="15">
      <c r="A34" s="58" t="s">
        <v>695</v>
      </c>
      <c r="B34" s="52" t="s">
        <v>933</v>
      </c>
      <c r="C34" s="5">
        <v>10</v>
      </c>
      <c r="D34" s="5">
        <v>7</v>
      </c>
      <c r="E34" s="5">
        <v>5</v>
      </c>
      <c r="F34" s="5">
        <v>5</v>
      </c>
      <c r="G34" s="5">
        <v>5</v>
      </c>
      <c r="H34" s="5">
        <v>5</v>
      </c>
      <c r="I34" s="5">
        <v>2</v>
      </c>
      <c r="J34" s="5">
        <v>7</v>
      </c>
      <c r="K34" s="5">
        <v>1</v>
      </c>
      <c r="L34" s="5">
        <v>1</v>
      </c>
      <c r="M34" s="5">
        <v>2</v>
      </c>
      <c r="N34" s="5">
        <v>1</v>
      </c>
      <c r="O34" s="5">
        <v>2</v>
      </c>
      <c r="P34" s="5">
        <v>0</v>
      </c>
      <c r="Q34" s="5">
        <v>1</v>
      </c>
      <c r="R34" s="52">
        <f t="shared" si="0"/>
        <v>54</v>
      </c>
    </row>
    <row r="35" spans="1:18" ht="15">
      <c r="A35" s="58" t="s">
        <v>696</v>
      </c>
      <c r="B35" s="52" t="s">
        <v>998</v>
      </c>
      <c r="C35" s="5">
        <v>10</v>
      </c>
      <c r="D35" s="5">
        <v>8</v>
      </c>
      <c r="E35" s="5">
        <v>5</v>
      </c>
      <c r="F35" s="5">
        <v>5</v>
      </c>
      <c r="G35" s="5">
        <v>4</v>
      </c>
      <c r="H35" s="5">
        <v>5</v>
      </c>
      <c r="I35" s="5">
        <v>2</v>
      </c>
      <c r="J35" s="5">
        <v>7</v>
      </c>
      <c r="K35" s="5">
        <v>1</v>
      </c>
      <c r="L35" s="5">
        <v>0</v>
      </c>
      <c r="M35" s="5">
        <v>2</v>
      </c>
      <c r="N35" s="5">
        <v>1</v>
      </c>
      <c r="O35" s="5">
        <v>0</v>
      </c>
      <c r="P35" s="5">
        <v>1</v>
      </c>
      <c r="Q35" s="5">
        <v>1</v>
      </c>
      <c r="R35" s="52">
        <f t="shared" si="0"/>
        <v>52</v>
      </c>
    </row>
    <row r="36" spans="1:18" ht="15">
      <c r="A36" s="58" t="s">
        <v>697</v>
      </c>
      <c r="B36" s="52" t="s">
        <v>1055</v>
      </c>
      <c r="C36" s="5">
        <v>10</v>
      </c>
      <c r="D36" s="5">
        <v>9</v>
      </c>
      <c r="E36" s="5">
        <v>5</v>
      </c>
      <c r="F36" s="5">
        <v>5</v>
      </c>
      <c r="G36" s="5">
        <v>5</v>
      </c>
      <c r="H36" s="5">
        <v>5</v>
      </c>
      <c r="I36" s="5">
        <v>7</v>
      </c>
      <c r="J36" s="5">
        <v>7</v>
      </c>
      <c r="K36" s="5">
        <v>1</v>
      </c>
      <c r="L36" s="5">
        <v>1</v>
      </c>
      <c r="M36" s="5">
        <v>2</v>
      </c>
      <c r="N36" s="5">
        <v>1</v>
      </c>
      <c r="O36" s="5">
        <v>2</v>
      </c>
      <c r="P36" s="5">
        <v>2</v>
      </c>
      <c r="Q36" s="5">
        <v>1</v>
      </c>
      <c r="R36" s="52">
        <f t="shared" si="0"/>
        <v>63</v>
      </c>
    </row>
    <row r="37" spans="1:18" ht="15">
      <c r="A37" s="58" t="s">
        <v>698</v>
      </c>
      <c r="B37" s="52" t="s">
        <v>1056</v>
      </c>
      <c r="C37" s="5">
        <v>10</v>
      </c>
      <c r="D37" s="5">
        <v>9</v>
      </c>
      <c r="E37" s="5">
        <v>5</v>
      </c>
      <c r="F37" s="5">
        <v>5</v>
      </c>
      <c r="G37" s="5">
        <v>5</v>
      </c>
      <c r="H37" s="5">
        <v>5</v>
      </c>
      <c r="I37" s="5">
        <v>6</v>
      </c>
      <c r="J37" s="5">
        <v>7</v>
      </c>
      <c r="K37" s="5">
        <v>1</v>
      </c>
      <c r="L37" s="5">
        <v>1</v>
      </c>
      <c r="M37" s="5">
        <v>1</v>
      </c>
      <c r="N37" s="5">
        <v>1</v>
      </c>
      <c r="O37" s="5">
        <v>2</v>
      </c>
      <c r="P37" s="5">
        <v>1</v>
      </c>
      <c r="Q37" s="5">
        <v>1</v>
      </c>
      <c r="R37" s="52">
        <f t="shared" si="0"/>
        <v>60</v>
      </c>
    </row>
    <row r="38" spans="1:18" ht="15">
      <c r="A38" s="58" t="s">
        <v>699</v>
      </c>
      <c r="B38" s="52" t="s">
        <v>1057</v>
      </c>
      <c r="C38" s="5">
        <v>9</v>
      </c>
      <c r="D38" s="5">
        <v>8</v>
      </c>
      <c r="E38" s="5">
        <v>5</v>
      </c>
      <c r="F38" s="5">
        <v>5</v>
      </c>
      <c r="G38" s="5">
        <v>5</v>
      </c>
      <c r="H38" s="5">
        <v>5</v>
      </c>
      <c r="I38" s="5">
        <v>2</v>
      </c>
      <c r="J38" s="5">
        <v>7</v>
      </c>
      <c r="K38" s="5">
        <v>1</v>
      </c>
      <c r="L38" s="5">
        <v>1</v>
      </c>
      <c r="M38" s="5">
        <v>0</v>
      </c>
      <c r="N38" s="5">
        <v>0</v>
      </c>
      <c r="O38" s="5">
        <v>2</v>
      </c>
      <c r="P38" s="5">
        <v>1</v>
      </c>
      <c r="Q38" s="5">
        <v>1</v>
      </c>
      <c r="R38" s="52">
        <f t="shared" si="0"/>
        <v>52</v>
      </c>
    </row>
    <row r="39" spans="1:18" ht="15">
      <c r="A39" s="60" t="s">
        <v>700</v>
      </c>
      <c r="B39" s="6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61">
        <f t="shared" si="0"/>
        <v>0</v>
      </c>
    </row>
    <row r="40" spans="1:18" ht="15">
      <c r="A40" s="60" t="s">
        <v>701</v>
      </c>
      <c r="B40" s="6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61">
        <f t="shared" si="0"/>
        <v>0</v>
      </c>
    </row>
    <row r="41" spans="1:18" ht="15">
      <c r="A41" s="58" t="s">
        <v>702</v>
      </c>
      <c r="B41" s="52" t="s">
        <v>1000</v>
      </c>
      <c r="C41" s="5">
        <v>9</v>
      </c>
      <c r="D41" s="5">
        <v>8</v>
      </c>
      <c r="E41" s="5">
        <v>5</v>
      </c>
      <c r="F41" s="5">
        <v>5</v>
      </c>
      <c r="G41" s="5">
        <v>5</v>
      </c>
      <c r="H41" s="5">
        <v>5</v>
      </c>
      <c r="I41" s="5">
        <v>2</v>
      </c>
      <c r="J41" s="5">
        <v>7</v>
      </c>
      <c r="K41" s="5">
        <v>1</v>
      </c>
      <c r="L41" s="5">
        <v>1</v>
      </c>
      <c r="M41" s="5">
        <v>2</v>
      </c>
      <c r="N41" s="5">
        <v>1</v>
      </c>
      <c r="O41" s="5">
        <v>2</v>
      </c>
      <c r="P41" s="5">
        <v>1</v>
      </c>
      <c r="Q41" s="5">
        <v>1</v>
      </c>
      <c r="R41" s="52">
        <f t="shared" si="0"/>
        <v>55</v>
      </c>
    </row>
    <row r="42" spans="1:18" ht="15">
      <c r="A42" s="58" t="s">
        <v>703</v>
      </c>
      <c r="B42" s="52" t="s">
        <v>1058</v>
      </c>
      <c r="C42" s="5">
        <v>10</v>
      </c>
      <c r="D42" s="5">
        <v>9</v>
      </c>
      <c r="E42" s="5">
        <v>5</v>
      </c>
      <c r="F42" s="5">
        <v>5</v>
      </c>
      <c r="G42" s="5">
        <v>5</v>
      </c>
      <c r="H42" s="5">
        <v>5</v>
      </c>
      <c r="I42" s="5">
        <v>7</v>
      </c>
      <c r="J42" s="5">
        <v>7</v>
      </c>
      <c r="K42" s="5">
        <v>1</v>
      </c>
      <c r="L42" s="5">
        <v>1</v>
      </c>
      <c r="M42" s="5">
        <v>2</v>
      </c>
      <c r="N42" s="5">
        <v>1</v>
      </c>
      <c r="O42" s="5">
        <v>1</v>
      </c>
      <c r="P42" s="5">
        <v>0</v>
      </c>
      <c r="Q42" s="5">
        <v>0</v>
      </c>
      <c r="R42" s="52">
        <f t="shared" si="0"/>
        <v>59</v>
      </c>
    </row>
    <row r="43" spans="1:18" ht="15">
      <c r="A43" s="60" t="s">
        <v>704</v>
      </c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61">
        <f t="shared" si="0"/>
        <v>0</v>
      </c>
    </row>
    <row r="44" spans="1:18" ht="15">
      <c r="A44" s="58" t="s">
        <v>705</v>
      </c>
      <c r="B44" s="52" t="s">
        <v>1059</v>
      </c>
      <c r="C44" s="5">
        <v>9</v>
      </c>
      <c r="D44" s="5">
        <v>9</v>
      </c>
      <c r="E44" s="5">
        <v>4</v>
      </c>
      <c r="F44" s="5">
        <v>5</v>
      </c>
      <c r="G44" s="5">
        <v>4</v>
      </c>
      <c r="H44" s="5">
        <v>5</v>
      </c>
      <c r="I44" s="5">
        <v>6</v>
      </c>
      <c r="J44" s="5">
        <v>7</v>
      </c>
      <c r="K44" s="5">
        <v>1</v>
      </c>
      <c r="L44" s="5">
        <v>0</v>
      </c>
      <c r="M44" s="5">
        <v>0</v>
      </c>
      <c r="N44" s="5">
        <v>0</v>
      </c>
      <c r="O44" s="5">
        <v>1</v>
      </c>
      <c r="P44" s="5">
        <v>1</v>
      </c>
      <c r="Q44" s="5">
        <v>0</v>
      </c>
      <c r="R44" s="52">
        <f t="shared" si="0"/>
        <v>52</v>
      </c>
    </row>
    <row r="45" spans="1:18" ht="15">
      <c r="A45" s="58" t="s">
        <v>706</v>
      </c>
      <c r="B45" s="52" t="s">
        <v>1060</v>
      </c>
      <c r="C45" s="5">
        <v>10</v>
      </c>
      <c r="D45" s="5">
        <v>9</v>
      </c>
      <c r="E45" s="5">
        <v>5</v>
      </c>
      <c r="F45" s="5">
        <v>5</v>
      </c>
      <c r="G45" s="5">
        <v>5</v>
      </c>
      <c r="H45" s="5">
        <v>5</v>
      </c>
      <c r="I45" s="5">
        <v>7</v>
      </c>
      <c r="J45" s="5">
        <v>7</v>
      </c>
      <c r="K45" s="5">
        <v>1</v>
      </c>
      <c r="L45" s="5">
        <v>1</v>
      </c>
      <c r="M45" s="5">
        <v>2</v>
      </c>
      <c r="N45" s="5">
        <v>1</v>
      </c>
      <c r="O45" s="5">
        <v>2</v>
      </c>
      <c r="P45" s="5">
        <v>1</v>
      </c>
      <c r="Q45" s="5">
        <v>1</v>
      </c>
      <c r="R45" s="52">
        <f t="shared" si="0"/>
        <v>62</v>
      </c>
    </row>
    <row r="46" spans="1:18" ht="15">
      <c r="A46" s="58" t="s">
        <v>707</v>
      </c>
      <c r="B46" s="52" t="s">
        <v>937</v>
      </c>
      <c r="C46" s="5">
        <v>10</v>
      </c>
      <c r="D46" s="5">
        <v>9</v>
      </c>
      <c r="E46" s="5">
        <v>5</v>
      </c>
      <c r="F46" s="5">
        <v>5</v>
      </c>
      <c r="G46" s="5">
        <v>5</v>
      </c>
      <c r="H46" s="5">
        <v>5</v>
      </c>
      <c r="I46" s="5">
        <v>2</v>
      </c>
      <c r="J46" s="5">
        <v>7</v>
      </c>
      <c r="K46" s="5">
        <v>1</v>
      </c>
      <c r="L46" s="5">
        <v>0</v>
      </c>
      <c r="M46" s="5">
        <v>2</v>
      </c>
      <c r="N46" s="5">
        <v>1</v>
      </c>
      <c r="O46" s="5">
        <v>1</v>
      </c>
      <c r="P46" s="5">
        <v>1</v>
      </c>
      <c r="Q46" s="5">
        <v>1</v>
      </c>
      <c r="R46" s="52">
        <f t="shared" si="0"/>
        <v>55</v>
      </c>
    </row>
    <row r="47" spans="1:18" ht="15">
      <c r="A47" s="58" t="s">
        <v>708</v>
      </c>
      <c r="B47" s="52" t="s">
        <v>1036</v>
      </c>
      <c r="C47" s="5">
        <v>10</v>
      </c>
      <c r="D47" s="5">
        <v>9</v>
      </c>
      <c r="E47" s="5">
        <v>5</v>
      </c>
      <c r="F47" s="5">
        <v>5</v>
      </c>
      <c r="G47" s="5">
        <v>5</v>
      </c>
      <c r="H47" s="5">
        <v>5</v>
      </c>
      <c r="I47" s="5">
        <v>7</v>
      </c>
      <c r="J47" s="5">
        <v>7</v>
      </c>
      <c r="K47" s="5">
        <v>1</v>
      </c>
      <c r="L47" s="5">
        <v>1</v>
      </c>
      <c r="M47" s="5">
        <v>2</v>
      </c>
      <c r="N47" s="5">
        <v>1</v>
      </c>
      <c r="O47" s="5">
        <v>2</v>
      </c>
      <c r="P47" s="5">
        <v>2</v>
      </c>
      <c r="Q47" s="5">
        <v>1</v>
      </c>
      <c r="R47" s="52">
        <f t="shared" si="0"/>
        <v>63</v>
      </c>
    </row>
    <row r="48" spans="1:18" ht="15">
      <c r="A48" s="58" t="s">
        <v>709</v>
      </c>
      <c r="B48" s="52" t="s">
        <v>1037</v>
      </c>
      <c r="C48" s="5">
        <v>9</v>
      </c>
      <c r="D48" s="5">
        <v>9</v>
      </c>
      <c r="E48" s="5">
        <v>5</v>
      </c>
      <c r="F48" s="5">
        <v>5</v>
      </c>
      <c r="G48" s="5">
        <v>5</v>
      </c>
      <c r="H48" s="5">
        <v>5</v>
      </c>
      <c r="I48" s="5">
        <v>7</v>
      </c>
      <c r="J48" s="5">
        <v>7</v>
      </c>
      <c r="K48" s="5">
        <v>1</v>
      </c>
      <c r="L48" s="5">
        <v>1</v>
      </c>
      <c r="M48" s="5">
        <v>2</v>
      </c>
      <c r="N48" s="5">
        <v>1</v>
      </c>
      <c r="O48" s="5">
        <v>0</v>
      </c>
      <c r="P48" s="5">
        <v>2</v>
      </c>
      <c r="Q48" s="5">
        <v>1</v>
      </c>
      <c r="R48" s="52">
        <f t="shared" si="0"/>
        <v>60</v>
      </c>
    </row>
    <row r="49" spans="1:18" ht="15">
      <c r="A49" s="58" t="s">
        <v>710</v>
      </c>
      <c r="B49" s="52" t="s">
        <v>1061</v>
      </c>
      <c r="C49" s="5">
        <v>10</v>
      </c>
      <c r="D49" s="5">
        <v>9</v>
      </c>
      <c r="E49" s="5">
        <v>5</v>
      </c>
      <c r="F49" s="5">
        <v>5</v>
      </c>
      <c r="G49" s="5">
        <v>5</v>
      </c>
      <c r="H49" s="5">
        <v>5</v>
      </c>
      <c r="I49" s="5">
        <v>1</v>
      </c>
      <c r="J49" s="5">
        <v>7</v>
      </c>
      <c r="K49" s="5">
        <v>1</v>
      </c>
      <c r="L49" s="5">
        <v>0</v>
      </c>
      <c r="M49" s="5">
        <v>2</v>
      </c>
      <c r="N49" s="5">
        <v>1</v>
      </c>
      <c r="O49" s="5">
        <v>2</v>
      </c>
      <c r="P49" s="5">
        <v>0</v>
      </c>
      <c r="Q49" s="5">
        <v>0</v>
      </c>
      <c r="R49" s="52">
        <f t="shared" si="0"/>
        <v>53</v>
      </c>
    </row>
    <row r="50" spans="1:18" ht="15">
      <c r="A50" s="58" t="s">
        <v>711</v>
      </c>
      <c r="B50" s="52" t="s">
        <v>957</v>
      </c>
      <c r="C50" s="5">
        <v>10</v>
      </c>
      <c r="D50" s="5">
        <v>9</v>
      </c>
      <c r="E50" s="5">
        <v>5</v>
      </c>
      <c r="F50" s="5">
        <v>5</v>
      </c>
      <c r="G50" s="5">
        <v>5</v>
      </c>
      <c r="H50" s="5">
        <v>5</v>
      </c>
      <c r="I50" s="5">
        <v>2</v>
      </c>
      <c r="J50" s="5">
        <v>7</v>
      </c>
      <c r="K50" s="5">
        <v>1</v>
      </c>
      <c r="L50" s="5">
        <v>0</v>
      </c>
      <c r="M50" s="5">
        <v>0</v>
      </c>
      <c r="N50" s="5">
        <v>1</v>
      </c>
      <c r="O50" s="5">
        <v>2</v>
      </c>
      <c r="P50" s="5">
        <v>1</v>
      </c>
      <c r="Q50" s="5">
        <v>0</v>
      </c>
      <c r="R50" s="52">
        <f t="shared" si="0"/>
        <v>53</v>
      </c>
    </row>
    <row r="51" spans="1:18" ht="15">
      <c r="A51" s="60" t="s">
        <v>712</v>
      </c>
      <c r="B51" s="6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61">
        <f t="shared" si="0"/>
        <v>0</v>
      </c>
    </row>
    <row r="52" spans="1:18" ht="15">
      <c r="A52" s="60" t="s">
        <v>713</v>
      </c>
      <c r="B52" s="6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61">
        <f t="shared" si="0"/>
        <v>0</v>
      </c>
    </row>
    <row r="53" spans="1:18" ht="15">
      <c r="A53" s="60" t="s">
        <v>714</v>
      </c>
      <c r="B53" s="6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61">
        <f t="shared" si="0"/>
        <v>0</v>
      </c>
    </row>
    <row r="54" spans="1:18" ht="15">
      <c r="A54" s="58" t="s">
        <v>715</v>
      </c>
      <c r="B54" s="52" t="s">
        <v>1062</v>
      </c>
      <c r="C54" s="5">
        <v>10</v>
      </c>
      <c r="D54" s="5">
        <v>9</v>
      </c>
      <c r="E54" s="5">
        <v>5</v>
      </c>
      <c r="F54" s="5">
        <v>5</v>
      </c>
      <c r="G54" s="5">
        <v>5</v>
      </c>
      <c r="H54" s="5">
        <v>5</v>
      </c>
      <c r="I54" s="5">
        <v>6</v>
      </c>
      <c r="J54" s="5">
        <v>7</v>
      </c>
      <c r="K54" s="5">
        <v>1</v>
      </c>
      <c r="L54" s="5">
        <v>1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2">
        <f t="shared" si="0"/>
        <v>55</v>
      </c>
    </row>
    <row r="55" spans="1:18" ht="15">
      <c r="A55" s="60" t="s">
        <v>716</v>
      </c>
      <c r="B55" s="6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1">
        <f t="shared" si="0"/>
        <v>0</v>
      </c>
    </row>
    <row r="56" spans="1:18" ht="15">
      <c r="A56" s="58" t="s">
        <v>717</v>
      </c>
      <c r="B56" s="52" t="s">
        <v>1086</v>
      </c>
      <c r="C56" s="5">
        <v>10</v>
      </c>
      <c r="D56" s="5">
        <v>9</v>
      </c>
      <c r="E56" s="5">
        <v>5</v>
      </c>
      <c r="F56" s="5">
        <v>5</v>
      </c>
      <c r="G56" s="5">
        <v>5</v>
      </c>
      <c r="H56" s="5">
        <v>5</v>
      </c>
      <c r="I56" s="5">
        <v>2</v>
      </c>
      <c r="J56" s="5">
        <v>7</v>
      </c>
      <c r="K56" s="5">
        <v>1</v>
      </c>
      <c r="L56" s="5">
        <v>1</v>
      </c>
      <c r="M56" s="5">
        <v>2</v>
      </c>
      <c r="N56" s="5">
        <v>1</v>
      </c>
      <c r="O56" s="5">
        <v>2</v>
      </c>
      <c r="P56" s="5">
        <v>1</v>
      </c>
      <c r="Q56" s="5">
        <v>1</v>
      </c>
      <c r="R56" s="52">
        <f t="shared" si="0"/>
        <v>57</v>
      </c>
    </row>
    <row r="57" spans="1:18" ht="15">
      <c r="A57" s="60" t="s">
        <v>718</v>
      </c>
      <c r="B57" s="6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61">
        <f t="shared" si="0"/>
        <v>0</v>
      </c>
    </row>
    <row r="58" spans="1:18" ht="15">
      <c r="A58" s="58" t="s">
        <v>719</v>
      </c>
      <c r="B58" s="52" t="s">
        <v>1063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2">
        <f t="shared" si="0"/>
        <v>0</v>
      </c>
    </row>
    <row r="59" spans="1:18" ht="15">
      <c r="A59" s="58" t="s">
        <v>720</v>
      </c>
      <c r="B59" s="52" t="s">
        <v>975</v>
      </c>
      <c r="C59" s="5">
        <v>10</v>
      </c>
      <c r="D59" s="5">
        <v>9</v>
      </c>
      <c r="E59" s="5">
        <v>5</v>
      </c>
      <c r="F59" s="5">
        <v>5</v>
      </c>
      <c r="G59" s="5">
        <v>4</v>
      </c>
      <c r="H59" s="5">
        <v>5</v>
      </c>
      <c r="I59" s="5">
        <v>2</v>
      </c>
      <c r="J59" s="5">
        <v>7</v>
      </c>
      <c r="K59" s="5">
        <v>1</v>
      </c>
      <c r="L59" s="5">
        <v>1</v>
      </c>
      <c r="M59" s="5">
        <v>2</v>
      </c>
      <c r="N59" s="5">
        <v>1</v>
      </c>
      <c r="O59" s="5">
        <v>2</v>
      </c>
      <c r="P59" s="5">
        <v>1</v>
      </c>
      <c r="Q59" s="5">
        <v>1</v>
      </c>
      <c r="R59" s="52">
        <f t="shared" si="0"/>
        <v>56</v>
      </c>
    </row>
    <row r="60" spans="1:18" ht="15">
      <c r="A60" s="60" t="s">
        <v>721</v>
      </c>
      <c r="B60" s="6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61">
        <f t="shared" si="0"/>
        <v>0</v>
      </c>
    </row>
    <row r="61" spans="1:18" ht="15">
      <c r="A61" s="60" t="s">
        <v>722</v>
      </c>
      <c r="B61" s="6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61">
        <f t="shared" si="0"/>
        <v>0</v>
      </c>
    </row>
    <row r="62" spans="1:18" ht="15">
      <c r="A62" s="60" t="s">
        <v>723</v>
      </c>
      <c r="B62" s="61"/>
      <c r="C62" s="26"/>
      <c r="D62" s="26"/>
      <c r="E62" s="26"/>
      <c r="F62" s="26"/>
      <c r="G62" s="26"/>
      <c r="H62" s="26"/>
      <c r="I62" s="26"/>
      <c r="J62" s="68"/>
      <c r="K62" s="26"/>
      <c r="L62" s="26"/>
      <c r="M62" s="26"/>
      <c r="N62" s="26"/>
      <c r="O62" s="26"/>
      <c r="P62" s="26"/>
      <c r="Q62" s="26"/>
      <c r="R62" s="61">
        <f t="shared" si="0"/>
        <v>0</v>
      </c>
    </row>
    <row r="63" spans="1:18" ht="15">
      <c r="A63" s="60" t="s">
        <v>724</v>
      </c>
      <c r="B63" s="6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61">
        <f t="shared" si="0"/>
        <v>0</v>
      </c>
    </row>
    <row r="64" spans="1:18" ht="15">
      <c r="A64" s="58" t="s">
        <v>725</v>
      </c>
      <c r="B64" s="52" t="s">
        <v>999</v>
      </c>
      <c r="C64" s="5">
        <v>9</v>
      </c>
      <c r="D64" s="5">
        <v>9</v>
      </c>
      <c r="E64" s="5">
        <v>5</v>
      </c>
      <c r="F64" s="5">
        <v>5</v>
      </c>
      <c r="G64" s="5">
        <v>5</v>
      </c>
      <c r="H64" s="5">
        <v>5</v>
      </c>
      <c r="I64" s="5">
        <v>7</v>
      </c>
      <c r="J64" s="5">
        <v>7</v>
      </c>
      <c r="K64" s="5">
        <v>1</v>
      </c>
      <c r="L64" s="5">
        <v>0</v>
      </c>
      <c r="M64" s="5">
        <v>1</v>
      </c>
      <c r="N64" s="5">
        <v>1</v>
      </c>
      <c r="O64" s="5">
        <v>0</v>
      </c>
      <c r="P64" s="5">
        <v>0</v>
      </c>
      <c r="Q64" s="5">
        <v>0</v>
      </c>
      <c r="R64" s="52">
        <f t="shared" si="0"/>
        <v>55</v>
      </c>
    </row>
    <row r="65" spans="1:18" ht="15">
      <c r="A65" s="58" t="s">
        <v>726</v>
      </c>
      <c r="B65" s="52" t="s">
        <v>1088</v>
      </c>
      <c r="C65" s="5">
        <v>9</v>
      </c>
      <c r="D65" s="5">
        <v>8</v>
      </c>
      <c r="E65" s="5">
        <v>5</v>
      </c>
      <c r="F65" s="5">
        <v>5</v>
      </c>
      <c r="G65" s="5">
        <v>4</v>
      </c>
      <c r="H65" s="5">
        <v>5</v>
      </c>
      <c r="I65" s="5">
        <v>2</v>
      </c>
      <c r="J65" s="5">
        <v>7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2">
        <f t="shared" si="0"/>
        <v>45</v>
      </c>
    </row>
    <row r="66" spans="1:18" ht="15">
      <c r="A66" s="58" t="s">
        <v>727</v>
      </c>
      <c r="B66" s="52" t="s">
        <v>942</v>
      </c>
      <c r="C66" s="5">
        <v>10</v>
      </c>
      <c r="D66" s="5">
        <v>8</v>
      </c>
      <c r="E66" s="5">
        <v>5</v>
      </c>
      <c r="F66" s="5">
        <v>5</v>
      </c>
      <c r="G66" s="5">
        <v>5</v>
      </c>
      <c r="H66" s="5">
        <v>5</v>
      </c>
      <c r="I66" s="5">
        <v>2</v>
      </c>
      <c r="J66" s="5">
        <v>7</v>
      </c>
      <c r="K66" s="5">
        <v>1</v>
      </c>
      <c r="L66" s="5">
        <v>0</v>
      </c>
      <c r="M66" s="5">
        <v>2</v>
      </c>
      <c r="N66" s="5">
        <v>1</v>
      </c>
      <c r="O66" s="5">
        <v>2</v>
      </c>
      <c r="P66" s="5">
        <v>0</v>
      </c>
      <c r="Q66" s="5">
        <v>1</v>
      </c>
      <c r="R66" s="52">
        <f t="shared" si="0"/>
        <v>54</v>
      </c>
    </row>
    <row r="67" spans="1:18" ht="15">
      <c r="A67" s="58" t="s">
        <v>728</v>
      </c>
      <c r="B67" s="52" t="s">
        <v>941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2">
        <f t="shared" si="0"/>
        <v>0</v>
      </c>
    </row>
    <row r="68" spans="1:18" ht="15">
      <c r="A68" s="60" t="s">
        <v>729</v>
      </c>
      <c r="B68" s="6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61">
        <f t="shared" si="0"/>
        <v>0</v>
      </c>
    </row>
    <row r="69" spans="1:18" ht="15">
      <c r="A69" s="58" t="s">
        <v>730</v>
      </c>
      <c r="B69" s="52" t="s">
        <v>1064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2">
        <f aca="true" t="shared" si="1" ref="R69:R132">SUM(C69:Q69)</f>
        <v>0</v>
      </c>
    </row>
    <row r="70" spans="1:18" ht="15">
      <c r="A70" s="58" t="s">
        <v>731</v>
      </c>
      <c r="B70" s="52" t="s">
        <v>1065</v>
      </c>
      <c r="C70" s="5">
        <v>10</v>
      </c>
      <c r="D70" s="5">
        <v>8</v>
      </c>
      <c r="E70" s="5">
        <v>5</v>
      </c>
      <c r="F70" s="5">
        <v>5</v>
      </c>
      <c r="G70" s="5">
        <v>5</v>
      </c>
      <c r="H70" s="5">
        <v>5</v>
      </c>
      <c r="I70" s="5">
        <v>2</v>
      </c>
      <c r="J70" s="5">
        <v>7</v>
      </c>
      <c r="K70" s="5">
        <v>1</v>
      </c>
      <c r="L70" s="5">
        <v>0</v>
      </c>
      <c r="M70" s="5">
        <v>2</v>
      </c>
      <c r="N70" s="5">
        <v>1</v>
      </c>
      <c r="O70" s="5">
        <v>1</v>
      </c>
      <c r="P70" s="5">
        <v>0</v>
      </c>
      <c r="Q70" s="5">
        <v>1</v>
      </c>
      <c r="R70" s="52">
        <f t="shared" si="1"/>
        <v>53</v>
      </c>
    </row>
    <row r="71" spans="1:18" ht="15">
      <c r="A71" s="60" t="s">
        <v>732</v>
      </c>
      <c r="B71" s="6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61">
        <f t="shared" si="1"/>
        <v>0</v>
      </c>
    </row>
    <row r="72" spans="1:18" ht="15">
      <c r="A72" s="58" t="s">
        <v>733</v>
      </c>
      <c r="B72" s="52" t="s">
        <v>1000</v>
      </c>
      <c r="C72" s="5">
        <v>10</v>
      </c>
      <c r="D72" s="5">
        <v>9</v>
      </c>
      <c r="E72" s="5">
        <v>5</v>
      </c>
      <c r="F72" s="5">
        <v>5</v>
      </c>
      <c r="G72" s="5">
        <v>5</v>
      </c>
      <c r="H72" s="5">
        <v>5</v>
      </c>
      <c r="I72" s="5">
        <v>2</v>
      </c>
      <c r="J72" s="5">
        <v>7</v>
      </c>
      <c r="K72" s="5">
        <v>1</v>
      </c>
      <c r="L72" s="5">
        <v>1</v>
      </c>
      <c r="M72" s="5">
        <v>2</v>
      </c>
      <c r="N72" s="5">
        <v>1</v>
      </c>
      <c r="O72" s="5">
        <v>2</v>
      </c>
      <c r="P72" s="5">
        <v>1</v>
      </c>
      <c r="Q72" s="5">
        <v>1</v>
      </c>
      <c r="R72" s="52">
        <f t="shared" si="1"/>
        <v>57</v>
      </c>
    </row>
    <row r="73" spans="1:18" ht="15">
      <c r="A73" s="73" t="s">
        <v>734</v>
      </c>
      <c r="B73" s="13" t="s">
        <v>1066</v>
      </c>
      <c r="C73" s="5">
        <v>10</v>
      </c>
      <c r="D73" s="5">
        <v>8</v>
      </c>
      <c r="E73" s="5">
        <v>5</v>
      </c>
      <c r="F73" s="5">
        <v>5</v>
      </c>
      <c r="G73" s="5">
        <v>5</v>
      </c>
      <c r="H73" s="5">
        <v>5</v>
      </c>
      <c r="I73" s="5">
        <v>7</v>
      </c>
      <c r="J73" s="5">
        <v>7</v>
      </c>
      <c r="K73" s="5">
        <v>1</v>
      </c>
      <c r="L73" s="5">
        <v>1</v>
      </c>
      <c r="M73" s="5">
        <v>1</v>
      </c>
      <c r="N73" s="5">
        <v>1</v>
      </c>
      <c r="O73" s="5">
        <v>2</v>
      </c>
      <c r="P73" s="5">
        <v>0</v>
      </c>
      <c r="Q73" s="5">
        <v>1</v>
      </c>
      <c r="R73" s="13">
        <f t="shared" si="1"/>
        <v>59</v>
      </c>
    </row>
    <row r="74" spans="1:18" ht="15">
      <c r="A74" s="60" t="s">
        <v>735</v>
      </c>
      <c r="B74" s="6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61">
        <f t="shared" si="1"/>
        <v>0</v>
      </c>
    </row>
    <row r="75" spans="1:18" ht="15">
      <c r="A75" s="58" t="s">
        <v>736</v>
      </c>
      <c r="B75" s="52" t="s">
        <v>1067</v>
      </c>
      <c r="C75" s="5">
        <v>10</v>
      </c>
      <c r="D75" s="5">
        <v>9</v>
      </c>
      <c r="E75" s="5">
        <v>5</v>
      </c>
      <c r="F75" s="5">
        <v>5</v>
      </c>
      <c r="G75" s="5">
        <v>5</v>
      </c>
      <c r="H75" s="5">
        <v>5</v>
      </c>
      <c r="I75" s="5">
        <v>7</v>
      </c>
      <c r="J75" s="5">
        <v>7</v>
      </c>
      <c r="K75" s="5">
        <v>1</v>
      </c>
      <c r="L75" s="5">
        <v>1</v>
      </c>
      <c r="M75" s="5">
        <v>2</v>
      </c>
      <c r="N75" s="5">
        <v>1</v>
      </c>
      <c r="O75" s="5">
        <v>2</v>
      </c>
      <c r="P75" s="5">
        <v>2</v>
      </c>
      <c r="Q75" s="5">
        <v>1</v>
      </c>
      <c r="R75" s="52">
        <f t="shared" si="1"/>
        <v>63</v>
      </c>
    </row>
    <row r="76" spans="1:18" ht="15">
      <c r="A76" s="60" t="s">
        <v>737</v>
      </c>
      <c r="B76" s="61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61">
        <f t="shared" si="1"/>
        <v>0</v>
      </c>
    </row>
    <row r="77" spans="1:18" ht="15">
      <c r="A77" s="58" t="s">
        <v>738</v>
      </c>
      <c r="B77" s="52" t="s">
        <v>1068</v>
      </c>
      <c r="C77" s="5">
        <v>10</v>
      </c>
      <c r="D77" s="5">
        <v>8</v>
      </c>
      <c r="E77" s="5">
        <v>5</v>
      </c>
      <c r="F77" s="5">
        <v>5</v>
      </c>
      <c r="G77" s="5">
        <v>5</v>
      </c>
      <c r="H77" s="5">
        <v>5</v>
      </c>
      <c r="I77" s="5">
        <v>6</v>
      </c>
      <c r="J77" s="5">
        <v>7</v>
      </c>
      <c r="K77" s="5">
        <v>1</v>
      </c>
      <c r="L77" s="5">
        <v>0</v>
      </c>
      <c r="M77" s="5">
        <v>0</v>
      </c>
      <c r="N77" s="5">
        <v>0</v>
      </c>
      <c r="O77" s="5">
        <v>2</v>
      </c>
      <c r="P77" s="5">
        <v>0</v>
      </c>
      <c r="Q77" s="5">
        <v>1</v>
      </c>
      <c r="R77" s="52">
        <f t="shared" si="1"/>
        <v>55</v>
      </c>
    </row>
    <row r="78" spans="1:18" ht="15">
      <c r="A78" s="58" t="s">
        <v>739</v>
      </c>
      <c r="B78" s="52" t="s">
        <v>936</v>
      </c>
      <c r="C78" s="5">
        <v>10</v>
      </c>
      <c r="D78" s="5">
        <v>9</v>
      </c>
      <c r="E78" s="5">
        <v>5</v>
      </c>
      <c r="F78" s="5">
        <v>5</v>
      </c>
      <c r="G78" s="5">
        <v>5</v>
      </c>
      <c r="H78" s="5">
        <v>5</v>
      </c>
      <c r="I78" s="5">
        <v>2</v>
      </c>
      <c r="J78" s="5">
        <v>7</v>
      </c>
      <c r="K78" s="5">
        <v>1</v>
      </c>
      <c r="L78" s="5">
        <v>1</v>
      </c>
      <c r="M78" s="5">
        <v>2</v>
      </c>
      <c r="N78" s="5">
        <v>1</v>
      </c>
      <c r="O78" s="5">
        <v>2</v>
      </c>
      <c r="P78" s="5">
        <v>2</v>
      </c>
      <c r="Q78" s="5">
        <v>1</v>
      </c>
      <c r="R78" s="52">
        <f t="shared" si="1"/>
        <v>58</v>
      </c>
    </row>
    <row r="79" spans="1:18" ht="15">
      <c r="A79" s="58" t="s">
        <v>740</v>
      </c>
      <c r="B79" s="52" t="s">
        <v>943</v>
      </c>
      <c r="C79" s="5">
        <v>10</v>
      </c>
      <c r="D79" s="5">
        <v>9</v>
      </c>
      <c r="E79" s="5">
        <v>5</v>
      </c>
      <c r="F79" s="5">
        <v>5</v>
      </c>
      <c r="G79" s="5">
        <v>5</v>
      </c>
      <c r="H79" s="5">
        <v>5</v>
      </c>
      <c r="I79" s="5">
        <v>2</v>
      </c>
      <c r="J79" s="5">
        <v>7</v>
      </c>
      <c r="K79" s="5">
        <v>1</v>
      </c>
      <c r="L79" s="5">
        <v>1</v>
      </c>
      <c r="M79" s="5">
        <v>1</v>
      </c>
      <c r="N79" s="5">
        <v>1</v>
      </c>
      <c r="O79" s="5">
        <v>2</v>
      </c>
      <c r="P79" s="5">
        <v>1</v>
      </c>
      <c r="Q79" s="5">
        <v>1</v>
      </c>
      <c r="R79" s="52">
        <f t="shared" si="1"/>
        <v>56</v>
      </c>
    </row>
    <row r="80" spans="1:18" ht="15">
      <c r="A80" s="60" t="s">
        <v>741</v>
      </c>
      <c r="B80" s="6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61">
        <f t="shared" si="1"/>
        <v>0</v>
      </c>
    </row>
    <row r="81" spans="1:18" ht="15">
      <c r="A81" s="58" t="s">
        <v>742</v>
      </c>
      <c r="B81" s="52" t="s">
        <v>940</v>
      </c>
      <c r="C81" s="5">
        <v>10</v>
      </c>
      <c r="D81" s="5">
        <v>9</v>
      </c>
      <c r="E81" s="5">
        <v>5</v>
      </c>
      <c r="F81" s="5">
        <v>5</v>
      </c>
      <c r="G81" s="5">
        <v>5</v>
      </c>
      <c r="H81" s="5">
        <v>5</v>
      </c>
      <c r="I81" s="5">
        <v>7</v>
      </c>
      <c r="J81" s="5">
        <v>7</v>
      </c>
      <c r="K81" s="5">
        <v>1</v>
      </c>
      <c r="L81" s="5">
        <v>1</v>
      </c>
      <c r="M81" s="5">
        <v>2</v>
      </c>
      <c r="N81" s="5">
        <v>1</v>
      </c>
      <c r="O81" s="5">
        <v>2</v>
      </c>
      <c r="P81" s="5">
        <v>0</v>
      </c>
      <c r="Q81" s="5">
        <v>1</v>
      </c>
      <c r="R81" s="52">
        <f t="shared" si="1"/>
        <v>61</v>
      </c>
    </row>
    <row r="82" spans="1:18" ht="15">
      <c r="A82" s="60" t="s">
        <v>743</v>
      </c>
      <c r="B82" s="6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61">
        <f t="shared" si="1"/>
        <v>0</v>
      </c>
    </row>
    <row r="83" spans="1:18" ht="15">
      <c r="A83" s="58" t="s">
        <v>744</v>
      </c>
      <c r="B83" s="52" t="s">
        <v>1069</v>
      </c>
      <c r="C83" s="5">
        <v>10</v>
      </c>
      <c r="D83" s="5">
        <v>8</v>
      </c>
      <c r="E83" s="5">
        <v>5</v>
      </c>
      <c r="F83" s="5">
        <v>5</v>
      </c>
      <c r="G83" s="5">
        <v>5</v>
      </c>
      <c r="H83" s="5">
        <v>5</v>
      </c>
      <c r="I83" s="5">
        <v>3</v>
      </c>
      <c r="J83" s="5">
        <v>7</v>
      </c>
      <c r="K83" s="5">
        <v>1</v>
      </c>
      <c r="L83" s="5">
        <v>0</v>
      </c>
      <c r="M83" s="5">
        <v>2</v>
      </c>
      <c r="N83" s="5">
        <v>0</v>
      </c>
      <c r="O83" s="5">
        <v>1</v>
      </c>
      <c r="P83" s="5">
        <v>0</v>
      </c>
      <c r="Q83" s="5">
        <v>1</v>
      </c>
      <c r="R83" s="52">
        <f t="shared" si="1"/>
        <v>53</v>
      </c>
    </row>
    <row r="84" spans="1:18" ht="15">
      <c r="A84" s="60" t="s">
        <v>745</v>
      </c>
      <c r="B84" s="61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61">
        <f t="shared" si="1"/>
        <v>0</v>
      </c>
    </row>
    <row r="85" spans="1:18" ht="15">
      <c r="A85" s="60" t="s">
        <v>746</v>
      </c>
      <c r="B85" s="6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61">
        <f t="shared" si="1"/>
        <v>0</v>
      </c>
    </row>
    <row r="86" spans="1:18" ht="15">
      <c r="A86" s="58" t="s">
        <v>747</v>
      </c>
      <c r="B86" s="52" t="s">
        <v>1068</v>
      </c>
      <c r="C86" s="5">
        <v>10</v>
      </c>
      <c r="D86" s="5">
        <v>8</v>
      </c>
      <c r="E86" s="5">
        <v>5</v>
      </c>
      <c r="F86" s="5">
        <v>5</v>
      </c>
      <c r="G86" s="5">
        <v>5</v>
      </c>
      <c r="H86" s="5">
        <v>5</v>
      </c>
      <c r="I86" s="5">
        <v>2</v>
      </c>
      <c r="J86" s="5">
        <v>7</v>
      </c>
      <c r="K86" s="5">
        <v>1</v>
      </c>
      <c r="L86" s="5">
        <v>1</v>
      </c>
      <c r="M86" s="5">
        <v>2</v>
      </c>
      <c r="N86" s="5">
        <v>1</v>
      </c>
      <c r="O86" s="5">
        <v>2</v>
      </c>
      <c r="P86" s="5">
        <v>0</v>
      </c>
      <c r="Q86" s="5">
        <v>1</v>
      </c>
      <c r="R86" s="52">
        <f t="shared" si="1"/>
        <v>55</v>
      </c>
    </row>
    <row r="87" spans="1:18" ht="15">
      <c r="A87" s="60" t="s">
        <v>748</v>
      </c>
      <c r="B87" s="6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61">
        <f t="shared" si="1"/>
        <v>0</v>
      </c>
    </row>
    <row r="88" spans="1:18" ht="15">
      <c r="A88" s="60" t="s">
        <v>749</v>
      </c>
      <c r="B88" s="61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61">
        <f t="shared" si="1"/>
        <v>0</v>
      </c>
    </row>
    <row r="89" spans="1:18" ht="15">
      <c r="A89" s="60" t="s">
        <v>750</v>
      </c>
      <c r="B89" s="6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61">
        <f t="shared" si="1"/>
        <v>0</v>
      </c>
    </row>
    <row r="90" spans="1:18" ht="15">
      <c r="A90" s="60" t="s">
        <v>751</v>
      </c>
      <c r="B90" s="6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61">
        <f t="shared" si="1"/>
        <v>0</v>
      </c>
    </row>
    <row r="91" spans="1:18" ht="15">
      <c r="A91" s="60" t="s">
        <v>752</v>
      </c>
      <c r="B91" s="6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61">
        <f t="shared" si="1"/>
        <v>0</v>
      </c>
    </row>
    <row r="92" spans="1:18" ht="15">
      <c r="A92" s="58" t="s">
        <v>753</v>
      </c>
      <c r="B92" s="52" t="s">
        <v>935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2">
        <f t="shared" si="1"/>
        <v>0</v>
      </c>
    </row>
    <row r="93" spans="1:18" ht="15">
      <c r="A93" s="58" t="s">
        <v>754</v>
      </c>
      <c r="B93" s="52" t="s">
        <v>934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2">
        <f t="shared" si="1"/>
        <v>0</v>
      </c>
    </row>
    <row r="94" spans="1:18" ht="15">
      <c r="A94" s="58" t="s">
        <v>755</v>
      </c>
      <c r="B94" s="52" t="s">
        <v>1070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2">
        <f t="shared" si="1"/>
        <v>0</v>
      </c>
    </row>
    <row r="95" spans="1:18" ht="15">
      <c r="A95" s="60" t="s">
        <v>756</v>
      </c>
      <c r="B95" s="61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61">
        <f t="shared" si="1"/>
        <v>0</v>
      </c>
    </row>
    <row r="96" spans="1:18" ht="15">
      <c r="A96" s="58" t="s">
        <v>757</v>
      </c>
      <c r="B96" s="52" t="s">
        <v>1071</v>
      </c>
      <c r="C96" s="5">
        <v>10</v>
      </c>
      <c r="D96" s="5">
        <v>9</v>
      </c>
      <c r="E96" s="5">
        <v>5</v>
      </c>
      <c r="F96" s="5">
        <v>5</v>
      </c>
      <c r="G96" s="5">
        <v>5</v>
      </c>
      <c r="H96" s="5">
        <v>5</v>
      </c>
      <c r="I96" s="5">
        <v>2</v>
      </c>
      <c r="J96" s="5">
        <v>7</v>
      </c>
      <c r="K96" s="5">
        <v>1</v>
      </c>
      <c r="L96" s="5">
        <v>0</v>
      </c>
      <c r="M96" s="5">
        <v>2</v>
      </c>
      <c r="N96" s="5">
        <v>1</v>
      </c>
      <c r="O96" s="5">
        <v>1</v>
      </c>
      <c r="P96" s="5">
        <v>1</v>
      </c>
      <c r="Q96" s="5">
        <v>1</v>
      </c>
      <c r="R96" s="52">
        <f t="shared" si="1"/>
        <v>55</v>
      </c>
    </row>
    <row r="97" spans="1:18" ht="15">
      <c r="A97" s="60" t="s">
        <v>758</v>
      </c>
      <c r="B97" s="6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61">
        <f t="shared" si="1"/>
        <v>0</v>
      </c>
    </row>
    <row r="98" spans="1:18" ht="15">
      <c r="A98" s="60" t="s">
        <v>759</v>
      </c>
      <c r="B98" s="6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61">
        <f t="shared" si="1"/>
        <v>0</v>
      </c>
    </row>
    <row r="99" spans="1:18" ht="15">
      <c r="A99" s="58" t="s">
        <v>760</v>
      </c>
      <c r="B99" s="52" t="s">
        <v>1072</v>
      </c>
      <c r="C99" s="5">
        <v>10</v>
      </c>
      <c r="D99" s="5">
        <v>8</v>
      </c>
      <c r="E99" s="5">
        <v>5</v>
      </c>
      <c r="F99" s="5">
        <v>5</v>
      </c>
      <c r="G99" s="5">
        <v>5</v>
      </c>
      <c r="H99" s="5">
        <v>5</v>
      </c>
      <c r="I99" s="5">
        <v>7</v>
      </c>
      <c r="J99" s="5">
        <v>7</v>
      </c>
      <c r="K99" s="5">
        <v>1</v>
      </c>
      <c r="L99" s="5">
        <v>0</v>
      </c>
      <c r="M99" s="5">
        <v>1</v>
      </c>
      <c r="N99" s="5">
        <v>0</v>
      </c>
      <c r="O99" s="5">
        <v>1</v>
      </c>
      <c r="P99" s="5">
        <v>1</v>
      </c>
      <c r="Q99" s="5">
        <v>0</v>
      </c>
      <c r="R99" s="52">
        <f t="shared" si="1"/>
        <v>56</v>
      </c>
    </row>
    <row r="100" spans="1:18" ht="15">
      <c r="A100" s="58" t="s">
        <v>761</v>
      </c>
      <c r="B100" s="52" t="s">
        <v>1073</v>
      </c>
      <c r="C100" s="5">
        <v>10</v>
      </c>
      <c r="D100" s="5">
        <v>9</v>
      </c>
      <c r="E100" s="5">
        <v>5</v>
      </c>
      <c r="F100" s="5">
        <v>5</v>
      </c>
      <c r="G100" s="5">
        <v>5</v>
      </c>
      <c r="H100" s="5">
        <v>5</v>
      </c>
      <c r="I100" s="5">
        <v>7</v>
      </c>
      <c r="J100" s="5">
        <v>7</v>
      </c>
      <c r="K100" s="5">
        <v>1</v>
      </c>
      <c r="L100" s="5">
        <v>0</v>
      </c>
      <c r="M100" s="5">
        <v>2</v>
      </c>
      <c r="N100" s="5">
        <v>0</v>
      </c>
      <c r="O100" s="5">
        <v>2</v>
      </c>
      <c r="P100" s="5">
        <v>1</v>
      </c>
      <c r="Q100" s="5">
        <v>1</v>
      </c>
      <c r="R100" s="52">
        <f t="shared" si="1"/>
        <v>60</v>
      </c>
    </row>
    <row r="101" spans="1:18" ht="15">
      <c r="A101" s="58" t="s">
        <v>762</v>
      </c>
      <c r="B101" s="52" t="s">
        <v>1074</v>
      </c>
      <c r="C101" s="5">
        <v>10</v>
      </c>
      <c r="D101" s="5">
        <v>9</v>
      </c>
      <c r="E101" s="5">
        <v>5</v>
      </c>
      <c r="F101" s="5">
        <v>5</v>
      </c>
      <c r="G101" s="5">
        <v>4</v>
      </c>
      <c r="H101" s="5">
        <v>5</v>
      </c>
      <c r="I101" s="5">
        <v>7</v>
      </c>
      <c r="J101" s="5">
        <v>7</v>
      </c>
      <c r="K101" s="5">
        <v>1</v>
      </c>
      <c r="L101" s="5">
        <v>0</v>
      </c>
      <c r="M101" s="5">
        <v>2</v>
      </c>
      <c r="N101" s="5">
        <v>0</v>
      </c>
      <c r="O101" s="5">
        <v>0</v>
      </c>
      <c r="P101" s="5">
        <v>1</v>
      </c>
      <c r="Q101" s="5">
        <v>1</v>
      </c>
      <c r="R101" s="52">
        <f t="shared" si="1"/>
        <v>57</v>
      </c>
    </row>
    <row r="102" spans="1:18" ht="15">
      <c r="A102" s="58" t="s">
        <v>763</v>
      </c>
      <c r="B102" s="52" t="s">
        <v>1075</v>
      </c>
      <c r="C102" s="5">
        <v>10</v>
      </c>
      <c r="D102" s="5">
        <v>8</v>
      </c>
      <c r="E102" s="5">
        <v>5</v>
      </c>
      <c r="F102" s="5">
        <v>5</v>
      </c>
      <c r="G102" s="5">
        <v>5</v>
      </c>
      <c r="H102" s="5">
        <v>5</v>
      </c>
      <c r="I102" s="5">
        <v>6</v>
      </c>
      <c r="J102" s="5">
        <v>7</v>
      </c>
      <c r="K102" s="5">
        <v>1</v>
      </c>
      <c r="L102" s="5">
        <v>1</v>
      </c>
      <c r="M102" s="5">
        <v>2</v>
      </c>
      <c r="N102" s="5">
        <v>1</v>
      </c>
      <c r="O102" s="5">
        <v>0</v>
      </c>
      <c r="P102" s="5">
        <v>2</v>
      </c>
      <c r="Q102" s="5">
        <v>1</v>
      </c>
      <c r="R102" s="52">
        <f t="shared" si="1"/>
        <v>59</v>
      </c>
    </row>
    <row r="103" spans="1:18" ht="15">
      <c r="A103" s="58" t="s">
        <v>764</v>
      </c>
      <c r="B103" s="52" t="s">
        <v>969</v>
      </c>
      <c r="C103" s="5">
        <v>10</v>
      </c>
      <c r="D103" s="5">
        <v>9</v>
      </c>
      <c r="E103" s="5">
        <v>5</v>
      </c>
      <c r="F103" s="5">
        <v>5</v>
      </c>
      <c r="G103" s="5">
        <v>5</v>
      </c>
      <c r="H103" s="5">
        <v>5</v>
      </c>
      <c r="I103" s="5">
        <v>7</v>
      </c>
      <c r="J103" s="5">
        <v>7</v>
      </c>
      <c r="K103" s="5">
        <v>1</v>
      </c>
      <c r="L103" s="5">
        <v>1</v>
      </c>
      <c r="M103" s="5">
        <v>1</v>
      </c>
      <c r="N103" s="5">
        <v>0</v>
      </c>
      <c r="O103" s="5">
        <v>2</v>
      </c>
      <c r="P103" s="5">
        <v>2</v>
      </c>
      <c r="Q103" s="5">
        <v>1</v>
      </c>
      <c r="R103" s="52">
        <f t="shared" si="1"/>
        <v>61</v>
      </c>
    </row>
    <row r="104" spans="1:18" ht="15">
      <c r="A104" s="73" t="s">
        <v>765</v>
      </c>
      <c r="B104" s="13" t="s">
        <v>972</v>
      </c>
      <c r="C104" s="5">
        <v>10</v>
      </c>
      <c r="D104" s="5">
        <v>8</v>
      </c>
      <c r="E104" s="5">
        <v>5</v>
      </c>
      <c r="F104" s="5">
        <v>5</v>
      </c>
      <c r="G104" s="5">
        <v>5</v>
      </c>
      <c r="H104" s="5">
        <v>5</v>
      </c>
      <c r="I104" s="5">
        <v>3</v>
      </c>
      <c r="J104" s="5">
        <v>7</v>
      </c>
      <c r="K104" s="5">
        <v>1</v>
      </c>
      <c r="L104" s="5">
        <v>1</v>
      </c>
      <c r="M104" s="5">
        <v>2</v>
      </c>
      <c r="N104" s="5">
        <v>1</v>
      </c>
      <c r="O104" s="5">
        <v>2</v>
      </c>
      <c r="P104" s="5">
        <v>0</v>
      </c>
      <c r="Q104" s="5">
        <v>1</v>
      </c>
      <c r="R104" s="13">
        <f t="shared" si="1"/>
        <v>56</v>
      </c>
    </row>
    <row r="105" spans="1:18" ht="15">
      <c r="A105" s="60" t="s">
        <v>766</v>
      </c>
      <c r="B105" s="61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61">
        <f t="shared" si="1"/>
        <v>0</v>
      </c>
    </row>
    <row r="106" spans="1:18" ht="15">
      <c r="A106" s="58" t="s">
        <v>767</v>
      </c>
      <c r="B106" s="52" t="s">
        <v>950</v>
      </c>
      <c r="C106" s="5">
        <v>10</v>
      </c>
      <c r="D106" s="5">
        <v>7</v>
      </c>
      <c r="E106" s="5">
        <v>5</v>
      </c>
      <c r="F106" s="5">
        <v>5</v>
      </c>
      <c r="G106" s="5">
        <v>5</v>
      </c>
      <c r="H106" s="5">
        <v>5</v>
      </c>
      <c r="I106" s="5">
        <v>2</v>
      </c>
      <c r="J106" s="5">
        <v>7</v>
      </c>
      <c r="K106" s="5">
        <v>1</v>
      </c>
      <c r="L106" s="5">
        <v>1</v>
      </c>
      <c r="M106" s="5">
        <v>1</v>
      </c>
      <c r="N106" s="5">
        <v>0</v>
      </c>
      <c r="O106" s="5">
        <v>2</v>
      </c>
      <c r="P106" s="5">
        <v>1</v>
      </c>
      <c r="Q106" s="5">
        <v>1</v>
      </c>
      <c r="R106" s="52">
        <f t="shared" si="1"/>
        <v>53</v>
      </c>
    </row>
    <row r="107" spans="1:18" ht="15">
      <c r="A107" s="58" t="s">
        <v>768</v>
      </c>
      <c r="B107" s="52" t="s">
        <v>980</v>
      </c>
      <c r="C107" s="5">
        <v>10</v>
      </c>
      <c r="D107" s="5">
        <v>7</v>
      </c>
      <c r="E107" s="5">
        <v>5</v>
      </c>
      <c r="F107" s="5">
        <v>5</v>
      </c>
      <c r="G107" s="5">
        <v>5</v>
      </c>
      <c r="H107" s="5">
        <v>5</v>
      </c>
      <c r="I107" s="5">
        <v>7</v>
      </c>
      <c r="J107" s="5">
        <v>7</v>
      </c>
      <c r="K107" s="5">
        <v>1</v>
      </c>
      <c r="L107" s="5">
        <v>1</v>
      </c>
      <c r="M107" s="5">
        <v>2</v>
      </c>
      <c r="N107" s="5">
        <v>1</v>
      </c>
      <c r="O107" s="5">
        <v>2</v>
      </c>
      <c r="P107" s="5">
        <v>2</v>
      </c>
      <c r="Q107" s="5">
        <v>1</v>
      </c>
      <c r="R107" s="52">
        <f t="shared" si="1"/>
        <v>61</v>
      </c>
    </row>
    <row r="108" spans="1:18" ht="15">
      <c r="A108" s="58" t="s">
        <v>769</v>
      </c>
      <c r="B108" s="52" t="s">
        <v>963</v>
      </c>
      <c r="C108" s="5">
        <v>10</v>
      </c>
      <c r="D108" s="5">
        <v>9</v>
      </c>
      <c r="E108" s="5">
        <v>5</v>
      </c>
      <c r="F108" s="5">
        <v>5</v>
      </c>
      <c r="G108" s="5">
        <v>5</v>
      </c>
      <c r="H108" s="5">
        <v>5</v>
      </c>
      <c r="I108" s="5">
        <v>7</v>
      </c>
      <c r="J108" s="5">
        <v>7</v>
      </c>
      <c r="K108" s="5">
        <v>1</v>
      </c>
      <c r="L108" s="5">
        <v>1</v>
      </c>
      <c r="M108" s="5">
        <v>2</v>
      </c>
      <c r="N108" s="5">
        <v>1</v>
      </c>
      <c r="O108" s="5">
        <v>2</v>
      </c>
      <c r="P108" s="5">
        <v>2</v>
      </c>
      <c r="Q108" s="5">
        <v>1</v>
      </c>
      <c r="R108" s="52">
        <f t="shared" si="1"/>
        <v>63</v>
      </c>
    </row>
    <row r="109" spans="1:18" ht="15">
      <c r="A109" s="58" t="s">
        <v>770</v>
      </c>
      <c r="B109" s="52" t="s">
        <v>967</v>
      </c>
      <c r="C109" s="5">
        <v>10</v>
      </c>
      <c r="D109" s="5">
        <v>9</v>
      </c>
      <c r="E109" s="5">
        <v>5</v>
      </c>
      <c r="F109" s="5">
        <v>5</v>
      </c>
      <c r="G109" s="5">
        <v>5</v>
      </c>
      <c r="H109" s="5">
        <v>5</v>
      </c>
      <c r="I109" s="5">
        <v>6</v>
      </c>
      <c r="J109" s="5">
        <v>7</v>
      </c>
      <c r="K109" s="5">
        <v>1</v>
      </c>
      <c r="L109" s="5">
        <v>1</v>
      </c>
      <c r="M109" s="5">
        <v>2</v>
      </c>
      <c r="N109" s="5">
        <v>1</v>
      </c>
      <c r="O109" s="5">
        <v>2</v>
      </c>
      <c r="P109" s="5">
        <v>2</v>
      </c>
      <c r="Q109" s="5">
        <v>1</v>
      </c>
      <c r="R109" s="52">
        <f t="shared" si="1"/>
        <v>62</v>
      </c>
    </row>
    <row r="110" spans="1:18" ht="15">
      <c r="A110" s="58" t="s">
        <v>771</v>
      </c>
      <c r="B110" s="52" t="s">
        <v>1089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2">
        <f t="shared" si="1"/>
        <v>0</v>
      </c>
    </row>
    <row r="111" spans="1:18" ht="15">
      <c r="A111" s="60" t="s">
        <v>772</v>
      </c>
      <c r="B111" s="61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61">
        <f t="shared" si="1"/>
        <v>0</v>
      </c>
    </row>
    <row r="112" spans="1:18" ht="15">
      <c r="A112" s="60" t="s">
        <v>773</v>
      </c>
      <c r="B112" s="6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61">
        <f t="shared" si="1"/>
        <v>0</v>
      </c>
    </row>
    <row r="113" spans="1:18" ht="15">
      <c r="A113" s="58" t="s">
        <v>774</v>
      </c>
      <c r="B113" s="52" t="s">
        <v>987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2">
        <f t="shared" si="1"/>
        <v>0</v>
      </c>
    </row>
    <row r="114" spans="1:18" ht="15">
      <c r="A114" s="60" t="s">
        <v>775</v>
      </c>
      <c r="B114" s="6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61">
        <f t="shared" si="1"/>
        <v>0</v>
      </c>
    </row>
    <row r="115" spans="1:18" ht="15">
      <c r="A115" s="58" t="s">
        <v>776</v>
      </c>
      <c r="B115" s="52" t="s">
        <v>777</v>
      </c>
      <c r="C115" s="5">
        <v>10</v>
      </c>
      <c r="D115" s="5">
        <v>8</v>
      </c>
      <c r="E115" s="5">
        <v>5</v>
      </c>
      <c r="F115" s="5">
        <v>5</v>
      </c>
      <c r="G115" s="5">
        <v>5</v>
      </c>
      <c r="H115" s="5">
        <v>5</v>
      </c>
      <c r="I115" s="5">
        <v>6</v>
      </c>
      <c r="J115" s="5">
        <v>7</v>
      </c>
      <c r="K115" s="5">
        <v>1</v>
      </c>
      <c r="L115" s="5">
        <v>1</v>
      </c>
      <c r="M115" s="5">
        <v>2</v>
      </c>
      <c r="N115" s="5">
        <v>1</v>
      </c>
      <c r="O115" s="5">
        <v>2</v>
      </c>
      <c r="P115" s="5">
        <v>0</v>
      </c>
      <c r="Q115" s="5">
        <v>1</v>
      </c>
      <c r="R115" s="52">
        <f t="shared" si="1"/>
        <v>59</v>
      </c>
    </row>
    <row r="116" spans="1:18" ht="15">
      <c r="A116" s="58" t="s">
        <v>778</v>
      </c>
      <c r="B116" s="52" t="s">
        <v>948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2">
        <f t="shared" si="1"/>
        <v>0</v>
      </c>
    </row>
    <row r="117" spans="1:18" ht="15">
      <c r="A117" s="58" t="s">
        <v>779</v>
      </c>
      <c r="B117" s="52" t="s">
        <v>1001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2">
        <f t="shared" si="1"/>
        <v>0</v>
      </c>
    </row>
    <row r="118" spans="1:18" ht="15">
      <c r="A118" s="60" t="s">
        <v>780</v>
      </c>
      <c r="B118" s="6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61">
        <f t="shared" si="1"/>
        <v>0</v>
      </c>
    </row>
    <row r="119" spans="1:18" ht="15">
      <c r="A119" s="58" t="s">
        <v>781</v>
      </c>
      <c r="B119" s="52" t="s">
        <v>947</v>
      </c>
      <c r="C119" s="5">
        <v>10</v>
      </c>
      <c r="D119" s="5">
        <v>8</v>
      </c>
      <c r="E119" s="5">
        <v>4</v>
      </c>
      <c r="F119" s="5">
        <v>5</v>
      </c>
      <c r="G119" s="5">
        <v>4</v>
      </c>
      <c r="H119" s="5">
        <v>4</v>
      </c>
      <c r="I119" s="5">
        <v>2</v>
      </c>
      <c r="J119" s="5">
        <v>7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2">
        <f t="shared" si="1"/>
        <v>44</v>
      </c>
    </row>
    <row r="120" spans="1:18" ht="15">
      <c r="A120" s="58" t="s">
        <v>782</v>
      </c>
      <c r="B120" s="52" t="s">
        <v>1007</v>
      </c>
      <c r="C120" s="5">
        <v>10</v>
      </c>
      <c r="D120" s="5">
        <v>8</v>
      </c>
      <c r="E120" s="5">
        <v>5</v>
      </c>
      <c r="F120" s="5">
        <v>5</v>
      </c>
      <c r="G120" s="5">
        <v>5</v>
      </c>
      <c r="H120" s="5">
        <v>4</v>
      </c>
      <c r="I120" s="5">
        <v>2</v>
      </c>
      <c r="J120" s="5">
        <v>7</v>
      </c>
      <c r="K120" s="5">
        <v>1</v>
      </c>
      <c r="L120" s="5">
        <v>0</v>
      </c>
      <c r="M120" s="5">
        <v>2</v>
      </c>
      <c r="N120" s="5">
        <v>1</v>
      </c>
      <c r="O120" s="5">
        <v>2</v>
      </c>
      <c r="P120" s="5">
        <v>0</v>
      </c>
      <c r="Q120" s="5">
        <v>1</v>
      </c>
      <c r="R120" s="52">
        <f t="shared" si="1"/>
        <v>53</v>
      </c>
    </row>
    <row r="121" spans="1:18" ht="15">
      <c r="A121" s="60" t="s">
        <v>783</v>
      </c>
      <c r="B121" s="61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61">
        <f t="shared" si="1"/>
        <v>0</v>
      </c>
    </row>
    <row r="122" spans="1:18" ht="15">
      <c r="A122" s="58" t="s">
        <v>784</v>
      </c>
      <c r="B122" s="52" t="s">
        <v>958</v>
      </c>
      <c r="C122" s="5">
        <v>10</v>
      </c>
      <c r="D122" s="5">
        <v>8</v>
      </c>
      <c r="E122" s="5">
        <v>5</v>
      </c>
      <c r="F122" s="5">
        <v>5</v>
      </c>
      <c r="G122" s="5">
        <v>5</v>
      </c>
      <c r="H122" s="5">
        <v>5</v>
      </c>
      <c r="I122" s="5">
        <v>5</v>
      </c>
      <c r="J122" s="5">
        <v>7</v>
      </c>
      <c r="K122" s="5">
        <v>1</v>
      </c>
      <c r="L122" s="5">
        <v>0</v>
      </c>
      <c r="M122" s="5">
        <v>2</v>
      </c>
      <c r="N122" s="5">
        <v>1</v>
      </c>
      <c r="O122" s="5">
        <v>2</v>
      </c>
      <c r="P122" s="5">
        <v>0</v>
      </c>
      <c r="Q122" s="5">
        <v>1</v>
      </c>
      <c r="R122" s="52">
        <f t="shared" si="1"/>
        <v>57</v>
      </c>
    </row>
    <row r="123" spans="1:18" ht="15">
      <c r="A123" s="60" t="s">
        <v>785</v>
      </c>
      <c r="B123" s="61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61">
        <f t="shared" si="1"/>
        <v>0</v>
      </c>
    </row>
    <row r="124" spans="1:18" ht="15">
      <c r="A124" s="58" t="s">
        <v>786</v>
      </c>
      <c r="B124" s="52" t="s">
        <v>939</v>
      </c>
      <c r="C124" s="5">
        <v>10</v>
      </c>
      <c r="D124" s="5">
        <v>9</v>
      </c>
      <c r="E124" s="5">
        <v>5</v>
      </c>
      <c r="F124" s="5">
        <v>5</v>
      </c>
      <c r="G124" s="5">
        <v>5</v>
      </c>
      <c r="H124" s="5">
        <v>5</v>
      </c>
      <c r="I124" s="5">
        <v>7</v>
      </c>
      <c r="J124" s="5">
        <v>7</v>
      </c>
      <c r="K124" s="5">
        <v>1</v>
      </c>
      <c r="L124" s="5">
        <v>0</v>
      </c>
      <c r="M124" s="5">
        <v>1</v>
      </c>
      <c r="N124" s="5">
        <v>0</v>
      </c>
      <c r="O124" s="5">
        <v>2</v>
      </c>
      <c r="P124" s="5">
        <v>1</v>
      </c>
      <c r="Q124" s="5">
        <v>1</v>
      </c>
      <c r="R124" s="52">
        <f t="shared" si="1"/>
        <v>59</v>
      </c>
    </row>
    <row r="125" spans="1:18" ht="15">
      <c r="A125" s="58" t="s">
        <v>787</v>
      </c>
      <c r="B125" s="52" t="s">
        <v>972</v>
      </c>
      <c r="C125" s="5">
        <v>10</v>
      </c>
      <c r="D125" s="5">
        <v>8</v>
      </c>
      <c r="E125" s="5">
        <v>5</v>
      </c>
      <c r="F125" s="5">
        <v>5</v>
      </c>
      <c r="G125" s="5">
        <v>5</v>
      </c>
      <c r="H125" s="5">
        <v>5</v>
      </c>
      <c r="I125" s="5">
        <v>2</v>
      </c>
      <c r="J125" s="5">
        <v>7</v>
      </c>
      <c r="K125" s="5">
        <v>1</v>
      </c>
      <c r="L125" s="5">
        <v>1</v>
      </c>
      <c r="M125" s="5">
        <v>2</v>
      </c>
      <c r="N125" s="5">
        <v>1</v>
      </c>
      <c r="O125" s="5">
        <v>2</v>
      </c>
      <c r="P125" s="5">
        <v>1</v>
      </c>
      <c r="Q125" s="5">
        <v>1</v>
      </c>
      <c r="R125" s="52">
        <f t="shared" si="1"/>
        <v>56</v>
      </c>
    </row>
    <row r="126" spans="1:18" ht="15">
      <c r="A126" s="58" t="s">
        <v>788</v>
      </c>
      <c r="B126" s="52" t="s">
        <v>971</v>
      </c>
      <c r="C126" s="5">
        <v>10</v>
      </c>
      <c r="D126" s="5">
        <v>8</v>
      </c>
      <c r="E126" s="5">
        <v>5</v>
      </c>
      <c r="F126" s="5">
        <v>5</v>
      </c>
      <c r="G126" s="5">
        <v>5</v>
      </c>
      <c r="H126" s="5">
        <v>5</v>
      </c>
      <c r="I126" s="5">
        <v>7</v>
      </c>
      <c r="J126" s="5">
        <v>7</v>
      </c>
      <c r="K126" s="5">
        <v>1</v>
      </c>
      <c r="L126" s="5">
        <v>1</v>
      </c>
      <c r="M126" s="5">
        <v>1</v>
      </c>
      <c r="N126" s="5">
        <v>1</v>
      </c>
      <c r="O126" s="5">
        <v>1</v>
      </c>
      <c r="P126" s="5">
        <v>1</v>
      </c>
      <c r="Q126" s="5">
        <v>1</v>
      </c>
      <c r="R126" s="52">
        <f t="shared" si="1"/>
        <v>59</v>
      </c>
    </row>
    <row r="127" spans="1:18" ht="15">
      <c r="A127" s="58" t="s">
        <v>789</v>
      </c>
      <c r="B127" s="52" t="s">
        <v>955</v>
      </c>
      <c r="C127" s="5">
        <v>10</v>
      </c>
      <c r="D127" s="5">
        <v>9</v>
      </c>
      <c r="E127" s="5">
        <v>5</v>
      </c>
      <c r="F127" s="5">
        <v>5</v>
      </c>
      <c r="G127" s="5">
        <v>5</v>
      </c>
      <c r="H127" s="5">
        <v>5</v>
      </c>
      <c r="I127" s="5">
        <v>6</v>
      </c>
      <c r="J127" s="5">
        <v>7</v>
      </c>
      <c r="K127" s="5">
        <v>1</v>
      </c>
      <c r="L127" s="5">
        <v>1</v>
      </c>
      <c r="M127" s="5">
        <v>2</v>
      </c>
      <c r="N127" s="5">
        <v>1</v>
      </c>
      <c r="O127" s="5">
        <v>1</v>
      </c>
      <c r="P127" s="5">
        <v>2</v>
      </c>
      <c r="Q127" s="5">
        <v>1</v>
      </c>
      <c r="R127" s="52">
        <f t="shared" si="1"/>
        <v>61</v>
      </c>
    </row>
    <row r="128" spans="1:18" ht="15">
      <c r="A128" s="58" t="s">
        <v>790</v>
      </c>
      <c r="B128" s="52" t="s">
        <v>977</v>
      </c>
      <c r="C128" s="5">
        <v>10</v>
      </c>
      <c r="D128" s="5">
        <v>9</v>
      </c>
      <c r="E128" s="5">
        <v>5</v>
      </c>
      <c r="F128" s="5">
        <v>5</v>
      </c>
      <c r="G128" s="5">
        <v>5</v>
      </c>
      <c r="H128" s="5">
        <v>5</v>
      </c>
      <c r="I128" s="5">
        <v>2</v>
      </c>
      <c r="J128" s="5">
        <v>7</v>
      </c>
      <c r="K128" s="5">
        <v>1</v>
      </c>
      <c r="L128" s="5">
        <v>0</v>
      </c>
      <c r="M128" s="5">
        <v>2</v>
      </c>
      <c r="N128" s="5">
        <v>1</v>
      </c>
      <c r="O128" s="5">
        <v>2</v>
      </c>
      <c r="P128" s="5">
        <v>1</v>
      </c>
      <c r="Q128" s="5">
        <v>1</v>
      </c>
      <c r="R128" s="52">
        <f t="shared" si="1"/>
        <v>56</v>
      </c>
    </row>
    <row r="129" spans="1:18" ht="15">
      <c r="A129" s="58" t="s">
        <v>791</v>
      </c>
      <c r="B129" s="52" t="s">
        <v>664</v>
      </c>
      <c r="C129" s="5">
        <v>10</v>
      </c>
      <c r="D129" s="5">
        <v>9</v>
      </c>
      <c r="E129" s="5">
        <v>5</v>
      </c>
      <c r="F129" s="5">
        <v>5</v>
      </c>
      <c r="G129" s="5">
        <v>5</v>
      </c>
      <c r="H129" s="5">
        <v>5</v>
      </c>
      <c r="I129" s="5">
        <v>7</v>
      </c>
      <c r="J129" s="5">
        <v>7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2">
        <f t="shared" si="1"/>
        <v>53</v>
      </c>
    </row>
    <row r="130" spans="1:18" ht="15">
      <c r="A130" s="58" t="s">
        <v>792</v>
      </c>
      <c r="B130" s="52" t="s">
        <v>944</v>
      </c>
      <c r="C130" s="5">
        <v>10</v>
      </c>
      <c r="D130" s="5">
        <v>9</v>
      </c>
      <c r="E130" s="5">
        <v>5</v>
      </c>
      <c r="F130" s="5">
        <v>5</v>
      </c>
      <c r="G130" s="5">
        <v>5</v>
      </c>
      <c r="H130" s="5">
        <v>5</v>
      </c>
      <c r="I130" s="5">
        <v>6</v>
      </c>
      <c r="J130" s="5">
        <v>7</v>
      </c>
      <c r="K130" s="5">
        <v>1</v>
      </c>
      <c r="L130" s="5">
        <v>1</v>
      </c>
      <c r="M130" s="5">
        <v>1</v>
      </c>
      <c r="N130" s="5">
        <v>1</v>
      </c>
      <c r="O130" s="5">
        <v>2</v>
      </c>
      <c r="P130" s="5">
        <v>1</v>
      </c>
      <c r="Q130" s="5">
        <v>1</v>
      </c>
      <c r="R130" s="52">
        <f t="shared" si="1"/>
        <v>60</v>
      </c>
    </row>
    <row r="131" spans="1:18" ht="15">
      <c r="A131" s="60" t="s">
        <v>793</v>
      </c>
      <c r="B131" s="61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61">
        <f t="shared" si="1"/>
        <v>0</v>
      </c>
    </row>
    <row r="132" spans="1:18" ht="15">
      <c r="A132" s="58" t="s">
        <v>794</v>
      </c>
      <c r="B132" s="52" t="s">
        <v>973</v>
      </c>
      <c r="C132" s="5">
        <v>10</v>
      </c>
      <c r="D132" s="5">
        <v>9</v>
      </c>
      <c r="E132" s="5">
        <v>5</v>
      </c>
      <c r="F132" s="5">
        <v>5</v>
      </c>
      <c r="G132" s="5">
        <v>5</v>
      </c>
      <c r="H132" s="5">
        <v>5</v>
      </c>
      <c r="I132" s="5">
        <v>7</v>
      </c>
      <c r="J132" s="5">
        <v>7</v>
      </c>
      <c r="K132" s="5">
        <v>1</v>
      </c>
      <c r="L132" s="5">
        <v>0</v>
      </c>
      <c r="M132" s="5">
        <v>1</v>
      </c>
      <c r="N132" s="5">
        <v>0</v>
      </c>
      <c r="O132" s="5">
        <v>2</v>
      </c>
      <c r="P132" s="5">
        <v>2</v>
      </c>
      <c r="Q132" s="5">
        <v>1</v>
      </c>
      <c r="R132" s="52">
        <f t="shared" si="1"/>
        <v>60</v>
      </c>
    </row>
    <row r="133" spans="1:18" ht="15">
      <c r="A133" s="60" t="s">
        <v>795</v>
      </c>
      <c r="B133" s="61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61">
        <f aca="true" t="shared" si="2" ref="R133:R196">SUM(C133:Q133)</f>
        <v>0</v>
      </c>
    </row>
    <row r="134" spans="1:18" ht="15">
      <c r="A134" s="58" t="s">
        <v>796</v>
      </c>
      <c r="B134" s="52" t="s">
        <v>1005</v>
      </c>
      <c r="C134" s="5">
        <v>10</v>
      </c>
      <c r="D134" s="5">
        <v>9</v>
      </c>
      <c r="E134" s="5">
        <v>5</v>
      </c>
      <c r="F134" s="5">
        <v>5</v>
      </c>
      <c r="G134" s="5">
        <v>5</v>
      </c>
      <c r="H134" s="5">
        <v>5</v>
      </c>
      <c r="I134" s="5">
        <v>2</v>
      </c>
      <c r="J134" s="5">
        <v>7</v>
      </c>
      <c r="K134" s="5">
        <v>1</v>
      </c>
      <c r="L134" s="5">
        <v>0</v>
      </c>
      <c r="M134" s="5">
        <v>0</v>
      </c>
      <c r="N134" s="5">
        <v>0</v>
      </c>
      <c r="O134" s="5">
        <v>2</v>
      </c>
      <c r="P134" s="5">
        <v>1</v>
      </c>
      <c r="Q134" s="5">
        <v>1</v>
      </c>
      <c r="R134" s="52">
        <f t="shared" si="2"/>
        <v>53</v>
      </c>
    </row>
    <row r="135" spans="1:18" ht="15">
      <c r="A135" s="58" t="s">
        <v>797</v>
      </c>
      <c r="B135" s="52" t="s">
        <v>957</v>
      </c>
      <c r="C135" s="5">
        <v>10</v>
      </c>
      <c r="D135" s="5">
        <v>9</v>
      </c>
      <c r="E135" s="5">
        <v>5</v>
      </c>
      <c r="F135" s="5">
        <v>5</v>
      </c>
      <c r="G135" s="5">
        <v>4</v>
      </c>
      <c r="H135" s="5">
        <v>5</v>
      </c>
      <c r="I135" s="5">
        <v>2</v>
      </c>
      <c r="J135" s="5">
        <v>7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2">
        <f t="shared" si="2"/>
        <v>47</v>
      </c>
    </row>
    <row r="136" spans="1:18" ht="15">
      <c r="A136" s="58" t="s">
        <v>798</v>
      </c>
      <c r="B136" s="52" t="s">
        <v>1090</v>
      </c>
      <c r="C136" s="5">
        <v>10</v>
      </c>
      <c r="D136" s="5">
        <v>9</v>
      </c>
      <c r="E136" s="5">
        <v>5</v>
      </c>
      <c r="F136" s="5">
        <v>5</v>
      </c>
      <c r="G136" s="5">
        <v>5</v>
      </c>
      <c r="H136" s="5">
        <v>5</v>
      </c>
      <c r="I136" s="5">
        <v>7</v>
      </c>
      <c r="J136" s="5">
        <v>7</v>
      </c>
      <c r="K136" s="5">
        <v>1</v>
      </c>
      <c r="L136" s="5">
        <v>1</v>
      </c>
      <c r="M136" s="5">
        <v>2</v>
      </c>
      <c r="N136" s="5">
        <v>1</v>
      </c>
      <c r="O136" s="5">
        <v>0</v>
      </c>
      <c r="P136" s="5">
        <v>1</v>
      </c>
      <c r="Q136" s="5">
        <v>1</v>
      </c>
      <c r="R136" s="52">
        <f t="shared" si="2"/>
        <v>60</v>
      </c>
    </row>
    <row r="137" spans="1:18" ht="15">
      <c r="A137" s="58" t="s">
        <v>799</v>
      </c>
      <c r="B137" s="52" t="s">
        <v>961</v>
      </c>
      <c r="C137" s="5">
        <v>10</v>
      </c>
      <c r="D137" s="5">
        <v>9</v>
      </c>
      <c r="E137" s="5">
        <v>5</v>
      </c>
      <c r="F137" s="5">
        <v>5</v>
      </c>
      <c r="G137" s="5">
        <v>5</v>
      </c>
      <c r="H137" s="5">
        <v>5</v>
      </c>
      <c r="I137" s="5">
        <v>2</v>
      </c>
      <c r="J137" s="5">
        <v>7</v>
      </c>
      <c r="K137" s="5">
        <v>1</v>
      </c>
      <c r="L137" s="5">
        <v>1</v>
      </c>
      <c r="M137" s="5">
        <v>1</v>
      </c>
      <c r="N137" s="5">
        <v>1</v>
      </c>
      <c r="O137" s="5">
        <v>2</v>
      </c>
      <c r="P137" s="5">
        <v>1</v>
      </c>
      <c r="Q137" s="5">
        <v>1</v>
      </c>
      <c r="R137" s="52">
        <f t="shared" si="2"/>
        <v>56</v>
      </c>
    </row>
    <row r="138" spans="1:18" ht="15">
      <c r="A138" s="60" t="s">
        <v>800</v>
      </c>
      <c r="B138" s="6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61">
        <f t="shared" si="2"/>
        <v>0</v>
      </c>
    </row>
    <row r="139" spans="1:18" ht="15">
      <c r="A139" s="60" t="s">
        <v>801</v>
      </c>
      <c r="B139" s="6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61">
        <f t="shared" si="2"/>
        <v>0</v>
      </c>
    </row>
    <row r="140" spans="1:18" ht="15">
      <c r="A140" s="60" t="s">
        <v>802</v>
      </c>
      <c r="B140" s="6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61">
        <f t="shared" si="2"/>
        <v>0</v>
      </c>
    </row>
    <row r="141" spans="1:18" ht="15">
      <c r="A141" s="58" t="s">
        <v>803</v>
      </c>
      <c r="B141" s="52" t="s">
        <v>959</v>
      </c>
      <c r="C141" s="5">
        <v>10</v>
      </c>
      <c r="D141" s="5">
        <v>9</v>
      </c>
      <c r="E141" s="5">
        <v>5</v>
      </c>
      <c r="F141" s="5">
        <v>5</v>
      </c>
      <c r="G141" s="5">
        <v>5</v>
      </c>
      <c r="H141" s="5">
        <v>5</v>
      </c>
      <c r="I141" s="5">
        <v>2</v>
      </c>
      <c r="J141" s="5">
        <v>7</v>
      </c>
      <c r="K141" s="5">
        <v>1</v>
      </c>
      <c r="L141" s="5">
        <v>1</v>
      </c>
      <c r="M141" s="5">
        <v>1</v>
      </c>
      <c r="N141" s="5">
        <v>1</v>
      </c>
      <c r="O141" s="5">
        <v>2</v>
      </c>
      <c r="P141" s="5">
        <v>2</v>
      </c>
      <c r="Q141" s="5">
        <v>1</v>
      </c>
      <c r="R141" s="52">
        <f t="shared" si="2"/>
        <v>57</v>
      </c>
    </row>
    <row r="142" spans="1:18" ht="15">
      <c r="A142" s="60" t="s">
        <v>804</v>
      </c>
      <c r="B142" s="6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61">
        <f t="shared" si="2"/>
        <v>0</v>
      </c>
    </row>
    <row r="143" spans="1:18" ht="15">
      <c r="A143" s="58" t="s">
        <v>805</v>
      </c>
      <c r="B143" s="52" t="s">
        <v>966</v>
      </c>
      <c r="C143" s="5">
        <v>10</v>
      </c>
      <c r="D143" s="5">
        <v>9</v>
      </c>
      <c r="E143" s="5">
        <v>5</v>
      </c>
      <c r="F143" s="5">
        <v>5</v>
      </c>
      <c r="G143" s="5">
        <v>5</v>
      </c>
      <c r="H143" s="5">
        <v>5</v>
      </c>
      <c r="I143" s="5">
        <v>7</v>
      </c>
      <c r="J143" s="5">
        <v>7</v>
      </c>
      <c r="K143" s="5">
        <v>0</v>
      </c>
      <c r="L143" s="5">
        <v>0</v>
      </c>
      <c r="M143" s="5">
        <v>1</v>
      </c>
      <c r="N143" s="5">
        <v>0</v>
      </c>
      <c r="O143" s="5">
        <v>2</v>
      </c>
      <c r="P143" s="5">
        <v>2</v>
      </c>
      <c r="Q143" s="5">
        <v>1</v>
      </c>
      <c r="R143" s="52">
        <f t="shared" si="2"/>
        <v>59</v>
      </c>
    </row>
    <row r="144" spans="1:18" ht="15">
      <c r="A144" s="58" t="s">
        <v>806</v>
      </c>
      <c r="B144" s="52" t="s">
        <v>962</v>
      </c>
      <c r="C144" s="5">
        <v>9</v>
      </c>
      <c r="D144" s="5">
        <v>8</v>
      </c>
      <c r="E144" s="5">
        <v>5</v>
      </c>
      <c r="F144" s="5">
        <v>5</v>
      </c>
      <c r="G144" s="5">
        <v>5</v>
      </c>
      <c r="H144" s="5">
        <v>5</v>
      </c>
      <c r="I144" s="5">
        <v>3</v>
      </c>
      <c r="J144" s="5">
        <v>7</v>
      </c>
      <c r="K144" s="5">
        <v>1</v>
      </c>
      <c r="L144" s="5">
        <v>1</v>
      </c>
      <c r="M144" s="5">
        <v>1</v>
      </c>
      <c r="N144" s="5">
        <v>1</v>
      </c>
      <c r="O144" s="5">
        <v>2</v>
      </c>
      <c r="P144" s="5">
        <v>1</v>
      </c>
      <c r="Q144" s="5">
        <v>1</v>
      </c>
      <c r="R144" s="13">
        <f t="shared" si="2"/>
        <v>55</v>
      </c>
    </row>
    <row r="145" spans="1:18" ht="15">
      <c r="A145" s="58" t="s">
        <v>807</v>
      </c>
      <c r="B145" s="52" t="s">
        <v>964</v>
      </c>
      <c r="C145" s="5">
        <v>10</v>
      </c>
      <c r="D145" s="5">
        <v>8</v>
      </c>
      <c r="E145" s="5">
        <v>5</v>
      </c>
      <c r="F145" s="5">
        <v>4</v>
      </c>
      <c r="G145" s="5">
        <v>5</v>
      </c>
      <c r="H145" s="5">
        <v>5</v>
      </c>
      <c r="I145" s="5">
        <v>7</v>
      </c>
      <c r="J145" s="5">
        <v>7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2">
        <f t="shared" si="2"/>
        <v>51</v>
      </c>
    </row>
    <row r="146" spans="1:18" ht="15">
      <c r="A146" s="58" t="s">
        <v>808</v>
      </c>
      <c r="B146" s="52" t="s">
        <v>1091</v>
      </c>
      <c r="C146" s="5">
        <v>10</v>
      </c>
      <c r="D146" s="5">
        <v>8</v>
      </c>
      <c r="E146" s="5">
        <v>5</v>
      </c>
      <c r="F146" s="5">
        <v>5</v>
      </c>
      <c r="G146" s="5">
        <v>5</v>
      </c>
      <c r="H146" s="5">
        <v>5</v>
      </c>
      <c r="I146" s="5">
        <v>3</v>
      </c>
      <c r="J146" s="5">
        <v>7</v>
      </c>
      <c r="K146" s="5">
        <v>1</v>
      </c>
      <c r="L146" s="5">
        <v>1</v>
      </c>
      <c r="M146" s="5">
        <v>2</v>
      </c>
      <c r="N146" s="5">
        <v>1</v>
      </c>
      <c r="O146" s="5">
        <v>2</v>
      </c>
      <c r="P146" s="5">
        <v>1</v>
      </c>
      <c r="Q146" s="5">
        <v>1</v>
      </c>
      <c r="R146" s="13">
        <f t="shared" si="2"/>
        <v>57</v>
      </c>
    </row>
    <row r="147" spans="1:18" ht="15">
      <c r="A147" s="60" t="s">
        <v>809</v>
      </c>
      <c r="B147" s="61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61">
        <f t="shared" si="2"/>
        <v>0</v>
      </c>
    </row>
    <row r="148" spans="1:18" ht="15">
      <c r="A148" s="58" t="s">
        <v>810</v>
      </c>
      <c r="B148" s="52" t="s">
        <v>960</v>
      </c>
      <c r="C148" s="5">
        <v>10</v>
      </c>
      <c r="D148" s="5">
        <v>9</v>
      </c>
      <c r="E148" s="5">
        <v>5</v>
      </c>
      <c r="F148" s="5">
        <v>5</v>
      </c>
      <c r="G148" s="5">
        <v>5</v>
      </c>
      <c r="H148" s="5">
        <v>5</v>
      </c>
      <c r="I148" s="5">
        <v>2</v>
      </c>
      <c r="J148" s="5">
        <v>7</v>
      </c>
      <c r="K148" s="5">
        <v>1</v>
      </c>
      <c r="L148" s="5">
        <v>0</v>
      </c>
      <c r="M148" s="5">
        <v>2</v>
      </c>
      <c r="N148" s="5">
        <v>1</v>
      </c>
      <c r="O148" s="5">
        <v>2</v>
      </c>
      <c r="P148" s="5">
        <v>1</v>
      </c>
      <c r="Q148" s="5">
        <v>1</v>
      </c>
      <c r="R148" s="52">
        <f t="shared" si="2"/>
        <v>56</v>
      </c>
    </row>
    <row r="149" spans="1:18" ht="15">
      <c r="A149" s="60" t="s">
        <v>811</v>
      </c>
      <c r="B149" s="61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61">
        <f t="shared" si="2"/>
        <v>0</v>
      </c>
    </row>
    <row r="150" spans="1:18" ht="15">
      <c r="A150" s="60" t="s">
        <v>812</v>
      </c>
      <c r="B150" s="6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61">
        <f t="shared" si="2"/>
        <v>0</v>
      </c>
    </row>
    <row r="151" spans="1:18" ht="15">
      <c r="A151" s="60" t="s">
        <v>813</v>
      </c>
      <c r="B151" s="6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61">
        <f t="shared" si="2"/>
        <v>0</v>
      </c>
    </row>
    <row r="152" spans="1:18" ht="15">
      <c r="A152" s="60" t="s">
        <v>814</v>
      </c>
      <c r="B152" s="6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61">
        <f t="shared" si="2"/>
        <v>0</v>
      </c>
    </row>
    <row r="153" spans="1:18" ht="15">
      <c r="A153" s="58" t="s">
        <v>815</v>
      </c>
      <c r="B153" s="52" t="s">
        <v>981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2">
        <f t="shared" si="2"/>
        <v>0</v>
      </c>
    </row>
    <row r="154" spans="1:18" ht="15">
      <c r="A154" s="58" t="s">
        <v>816</v>
      </c>
      <c r="B154" s="52" t="s">
        <v>982</v>
      </c>
      <c r="C154" s="5">
        <v>10</v>
      </c>
      <c r="D154" s="5">
        <v>6</v>
      </c>
      <c r="E154" s="5">
        <v>5</v>
      </c>
      <c r="F154" s="5">
        <v>5</v>
      </c>
      <c r="G154" s="5">
        <v>5</v>
      </c>
      <c r="H154" s="5">
        <v>5</v>
      </c>
      <c r="I154" s="5">
        <v>2</v>
      </c>
      <c r="J154" s="5">
        <v>7</v>
      </c>
      <c r="K154" s="5">
        <v>1</v>
      </c>
      <c r="L154" s="5">
        <v>1</v>
      </c>
      <c r="M154" s="5">
        <v>1</v>
      </c>
      <c r="N154" s="5">
        <v>1</v>
      </c>
      <c r="O154" s="5">
        <v>1</v>
      </c>
      <c r="P154" s="5">
        <v>1</v>
      </c>
      <c r="Q154" s="5">
        <v>1</v>
      </c>
      <c r="R154" s="52">
        <f t="shared" si="2"/>
        <v>52</v>
      </c>
    </row>
    <row r="155" spans="1:18" ht="15">
      <c r="A155" s="58" t="s">
        <v>817</v>
      </c>
      <c r="B155" s="52" t="s">
        <v>1092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2">
        <f t="shared" si="2"/>
        <v>0</v>
      </c>
    </row>
    <row r="156" spans="1:18" ht="15">
      <c r="A156" s="58" t="s">
        <v>818</v>
      </c>
      <c r="B156" s="52" t="s">
        <v>1093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2">
        <f t="shared" si="2"/>
        <v>0</v>
      </c>
    </row>
    <row r="157" spans="1:18" ht="15">
      <c r="A157" s="58" t="s">
        <v>819</v>
      </c>
      <c r="B157" s="52" t="s">
        <v>957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2">
        <f t="shared" si="2"/>
        <v>0</v>
      </c>
    </row>
    <row r="158" spans="1:18" ht="15">
      <c r="A158" s="60" t="s">
        <v>820</v>
      </c>
      <c r="B158" s="6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61">
        <f t="shared" si="2"/>
        <v>0</v>
      </c>
    </row>
    <row r="159" spans="1:18" ht="15">
      <c r="A159" s="58" t="s">
        <v>821</v>
      </c>
      <c r="B159" s="52" t="s">
        <v>946</v>
      </c>
      <c r="C159" s="5">
        <v>10</v>
      </c>
      <c r="D159" s="5">
        <v>9</v>
      </c>
      <c r="E159" s="5">
        <v>5</v>
      </c>
      <c r="F159" s="5">
        <v>5</v>
      </c>
      <c r="G159" s="5">
        <v>5</v>
      </c>
      <c r="H159" s="5">
        <v>5</v>
      </c>
      <c r="I159" s="5">
        <v>7</v>
      </c>
      <c r="J159" s="5">
        <v>7</v>
      </c>
      <c r="K159" s="5">
        <v>1</v>
      </c>
      <c r="L159" s="5">
        <v>0</v>
      </c>
      <c r="M159" s="5">
        <v>2</v>
      </c>
      <c r="N159" s="5">
        <v>1</v>
      </c>
      <c r="O159" s="5">
        <v>2</v>
      </c>
      <c r="P159" s="5">
        <v>1</v>
      </c>
      <c r="Q159" s="5">
        <v>1</v>
      </c>
      <c r="R159" s="52">
        <f t="shared" si="2"/>
        <v>61</v>
      </c>
    </row>
    <row r="160" spans="1:18" ht="15">
      <c r="A160" s="60" t="s">
        <v>822</v>
      </c>
      <c r="B160" s="61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61">
        <f t="shared" si="2"/>
        <v>0</v>
      </c>
    </row>
    <row r="161" spans="1:18" ht="15">
      <c r="A161" s="58" t="s">
        <v>823</v>
      </c>
      <c r="B161" s="52" t="s">
        <v>956</v>
      </c>
      <c r="C161" s="5">
        <v>10</v>
      </c>
      <c r="D161" s="5">
        <v>9</v>
      </c>
      <c r="E161" s="5">
        <v>5</v>
      </c>
      <c r="F161" s="5">
        <v>5</v>
      </c>
      <c r="G161" s="5">
        <v>5</v>
      </c>
      <c r="H161" s="5">
        <v>5</v>
      </c>
      <c r="I161" s="5">
        <v>7</v>
      </c>
      <c r="J161" s="5">
        <v>7</v>
      </c>
      <c r="K161" s="5">
        <v>1</v>
      </c>
      <c r="L161" s="5">
        <v>1</v>
      </c>
      <c r="M161" s="5">
        <v>2</v>
      </c>
      <c r="N161" s="5">
        <v>0</v>
      </c>
      <c r="O161" s="5">
        <v>2</v>
      </c>
      <c r="P161" s="5">
        <v>1</v>
      </c>
      <c r="Q161" s="5">
        <v>1</v>
      </c>
      <c r="R161" s="52">
        <f t="shared" si="2"/>
        <v>61</v>
      </c>
    </row>
    <row r="162" spans="1:18" ht="15">
      <c r="A162" s="58" t="s">
        <v>824</v>
      </c>
      <c r="B162" s="52" t="s">
        <v>954</v>
      </c>
      <c r="C162" s="5">
        <v>10</v>
      </c>
      <c r="D162" s="5">
        <v>9</v>
      </c>
      <c r="E162" s="5">
        <v>5</v>
      </c>
      <c r="F162" s="5">
        <v>5</v>
      </c>
      <c r="G162" s="5">
        <v>5</v>
      </c>
      <c r="H162" s="5">
        <v>5</v>
      </c>
      <c r="I162" s="5">
        <v>6</v>
      </c>
      <c r="J162" s="5">
        <v>7</v>
      </c>
      <c r="K162" s="5">
        <v>1</v>
      </c>
      <c r="L162" s="5">
        <v>1</v>
      </c>
      <c r="M162" s="5">
        <v>2</v>
      </c>
      <c r="N162" s="5">
        <v>1</v>
      </c>
      <c r="O162" s="5">
        <v>1</v>
      </c>
      <c r="P162" s="5">
        <v>1</v>
      </c>
      <c r="Q162" s="5">
        <v>1</v>
      </c>
      <c r="R162" s="52">
        <f t="shared" si="2"/>
        <v>60</v>
      </c>
    </row>
    <row r="163" spans="1:18" ht="15">
      <c r="A163" s="58" t="s">
        <v>825</v>
      </c>
      <c r="B163" s="52" t="s">
        <v>976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2">
        <f t="shared" si="2"/>
        <v>0</v>
      </c>
    </row>
    <row r="164" spans="1:18" ht="15">
      <c r="A164" s="58" t="s">
        <v>826</v>
      </c>
      <c r="B164" s="52" t="s">
        <v>827</v>
      </c>
      <c r="C164" s="5">
        <v>10</v>
      </c>
      <c r="D164" s="5">
        <v>9</v>
      </c>
      <c r="E164" s="5">
        <v>5</v>
      </c>
      <c r="F164" s="5">
        <v>5</v>
      </c>
      <c r="G164" s="5">
        <v>5</v>
      </c>
      <c r="H164" s="5">
        <v>5</v>
      </c>
      <c r="I164" s="5">
        <v>5</v>
      </c>
      <c r="J164" s="5">
        <v>2</v>
      </c>
      <c r="K164" s="5">
        <v>7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2">
        <f t="shared" si="2"/>
        <v>53</v>
      </c>
    </row>
    <row r="165" spans="1:18" ht="15">
      <c r="A165" s="60" t="s">
        <v>828</v>
      </c>
      <c r="B165" s="6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61">
        <f t="shared" si="2"/>
        <v>0</v>
      </c>
    </row>
    <row r="166" spans="1:18" ht="15">
      <c r="A166" s="60" t="s">
        <v>829</v>
      </c>
      <c r="B166" s="61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61">
        <f t="shared" si="2"/>
        <v>0</v>
      </c>
    </row>
    <row r="167" spans="1:18" ht="15">
      <c r="A167" s="60" t="s">
        <v>830</v>
      </c>
      <c r="B167" s="61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61">
        <f t="shared" si="2"/>
        <v>0</v>
      </c>
    </row>
    <row r="168" spans="1:18" ht="15">
      <c r="A168" s="58" t="s">
        <v>831</v>
      </c>
      <c r="B168" s="52" t="s">
        <v>997</v>
      </c>
      <c r="C168" s="5">
        <v>10</v>
      </c>
      <c r="D168" s="5">
        <v>8</v>
      </c>
      <c r="E168" s="5">
        <v>5</v>
      </c>
      <c r="F168" s="5">
        <v>0</v>
      </c>
      <c r="G168" s="5">
        <v>4</v>
      </c>
      <c r="H168" s="5">
        <v>5</v>
      </c>
      <c r="I168" s="5">
        <v>0</v>
      </c>
      <c r="J168" s="5">
        <v>7</v>
      </c>
      <c r="K168" s="5">
        <v>1</v>
      </c>
      <c r="L168" s="5">
        <v>1</v>
      </c>
      <c r="M168" s="5">
        <v>1</v>
      </c>
      <c r="N168" s="5">
        <v>1</v>
      </c>
      <c r="O168" s="5">
        <v>2</v>
      </c>
      <c r="P168" s="5">
        <v>0</v>
      </c>
      <c r="Q168" s="5">
        <v>0</v>
      </c>
      <c r="R168" s="13">
        <f t="shared" si="2"/>
        <v>45</v>
      </c>
    </row>
    <row r="169" spans="1:18" ht="15">
      <c r="A169" s="58" t="s">
        <v>832</v>
      </c>
      <c r="B169" s="52" t="s">
        <v>996</v>
      </c>
      <c r="C169" s="5">
        <v>10</v>
      </c>
      <c r="D169" s="5">
        <v>8</v>
      </c>
      <c r="E169" s="5">
        <v>5</v>
      </c>
      <c r="F169" s="5">
        <v>0</v>
      </c>
      <c r="G169" s="5">
        <v>4</v>
      </c>
      <c r="H169" s="5">
        <v>5</v>
      </c>
      <c r="I169" s="5">
        <v>0</v>
      </c>
      <c r="J169" s="5">
        <v>7</v>
      </c>
      <c r="K169" s="5">
        <v>1</v>
      </c>
      <c r="L169" s="5">
        <v>1</v>
      </c>
      <c r="M169" s="5">
        <v>2</v>
      </c>
      <c r="N169" s="5">
        <v>1</v>
      </c>
      <c r="O169" s="5">
        <v>2</v>
      </c>
      <c r="P169" s="5">
        <v>0</v>
      </c>
      <c r="Q169" s="5">
        <v>0</v>
      </c>
      <c r="R169" s="13">
        <f t="shared" si="2"/>
        <v>46</v>
      </c>
    </row>
    <row r="170" spans="1:18" ht="15">
      <c r="A170" s="58" t="s">
        <v>833</v>
      </c>
      <c r="B170" s="52" t="s">
        <v>979</v>
      </c>
      <c r="C170" s="5">
        <v>10</v>
      </c>
      <c r="D170" s="5">
        <v>9</v>
      </c>
      <c r="E170" s="5">
        <v>5</v>
      </c>
      <c r="F170" s="5">
        <v>5</v>
      </c>
      <c r="G170" s="5">
        <v>5</v>
      </c>
      <c r="H170" s="5">
        <v>5</v>
      </c>
      <c r="I170" s="5">
        <v>7</v>
      </c>
      <c r="J170" s="5">
        <v>7</v>
      </c>
      <c r="K170" s="5">
        <v>1</v>
      </c>
      <c r="L170" s="5">
        <v>1</v>
      </c>
      <c r="M170" s="5">
        <v>2</v>
      </c>
      <c r="N170" s="5">
        <v>1</v>
      </c>
      <c r="O170" s="5">
        <v>1</v>
      </c>
      <c r="P170" s="5">
        <v>0</v>
      </c>
      <c r="Q170" s="5">
        <v>0</v>
      </c>
      <c r="R170" s="13">
        <f>SUM(C170:Q170)</f>
        <v>59</v>
      </c>
    </row>
    <row r="171" spans="1:18" ht="15">
      <c r="A171" s="58" t="s">
        <v>834</v>
      </c>
      <c r="B171" s="52" t="s">
        <v>983</v>
      </c>
      <c r="C171" s="5">
        <v>10</v>
      </c>
      <c r="D171" s="5">
        <v>7</v>
      </c>
      <c r="E171" s="5">
        <v>5</v>
      </c>
      <c r="F171" s="5">
        <v>5</v>
      </c>
      <c r="G171" s="5">
        <v>5</v>
      </c>
      <c r="H171" s="5">
        <v>5</v>
      </c>
      <c r="I171" s="5">
        <v>2</v>
      </c>
      <c r="J171" s="5">
        <v>7</v>
      </c>
      <c r="K171" s="5">
        <v>1</v>
      </c>
      <c r="L171" s="5">
        <v>1</v>
      </c>
      <c r="M171" s="5">
        <v>1</v>
      </c>
      <c r="N171" s="5">
        <v>1</v>
      </c>
      <c r="O171" s="5">
        <v>2</v>
      </c>
      <c r="P171" s="5">
        <v>1</v>
      </c>
      <c r="Q171" s="5">
        <v>1</v>
      </c>
      <c r="R171" s="52">
        <f t="shared" si="2"/>
        <v>54</v>
      </c>
    </row>
    <row r="172" spans="1:18" ht="15">
      <c r="A172" s="58" t="s">
        <v>835</v>
      </c>
      <c r="B172" s="52" t="s">
        <v>978</v>
      </c>
      <c r="C172" s="5">
        <v>10</v>
      </c>
      <c r="D172" s="5">
        <v>9</v>
      </c>
      <c r="E172" s="5">
        <v>5</v>
      </c>
      <c r="F172" s="5">
        <v>5</v>
      </c>
      <c r="G172" s="5">
        <v>5</v>
      </c>
      <c r="H172" s="5">
        <v>5</v>
      </c>
      <c r="I172" s="5">
        <v>2</v>
      </c>
      <c r="J172" s="5">
        <v>7</v>
      </c>
      <c r="K172" s="5">
        <v>1</v>
      </c>
      <c r="L172" s="5">
        <v>0</v>
      </c>
      <c r="M172" s="5">
        <v>2</v>
      </c>
      <c r="N172" s="5">
        <v>0</v>
      </c>
      <c r="O172" s="5">
        <v>2</v>
      </c>
      <c r="P172" s="5">
        <v>2</v>
      </c>
      <c r="Q172" s="5">
        <v>1</v>
      </c>
      <c r="R172" s="52">
        <f t="shared" si="2"/>
        <v>56</v>
      </c>
    </row>
    <row r="173" spans="1:18" ht="15">
      <c r="A173" s="60" t="s">
        <v>836</v>
      </c>
      <c r="B173" s="61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61">
        <f t="shared" si="2"/>
        <v>0</v>
      </c>
    </row>
    <row r="174" spans="1:18" ht="15">
      <c r="A174" s="60" t="s">
        <v>837</v>
      </c>
      <c r="B174" s="6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61">
        <f t="shared" si="2"/>
        <v>0</v>
      </c>
    </row>
    <row r="175" spans="1:18" ht="15">
      <c r="A175" s="58" t="s">
        <v>838</v>
      </c>
      <c r="B175" s="52" t="s">
        <v>938</v>
      </c>
      <c r="C175" s="5">
        <v>10</v>
      </c>
      <c r="D175" s="5">
        <v>9</v>
      </c>
      <c r="E175" s="5">
        <v>5</v>
      </c>
      <c r="F175" s="5">
        <v>5</v>
      </c>
      <c r="G175" s="5">
        <v>5</v>
      </c>
      <c r="H175" s="5">
        <v>5</v>
      </c>
      <c r="I175" s="5">
        <v>7</v>
      </c>
      <c r="J175" s="5">
        <v>7</v>
      </c>
      <c r="K175" s="5">
        <v>1</v>
      </c>
      <c r="L175" s="5">
        <v>1</v>
      </c>
      <c r="M175" s="5">
        <v>1</v>
      </c>
      <c r="N175" s="5">
        <v>1</v>
      </c>
      <c r="O175" s="5">
        <v>2</v>
      </c>
      <c r="P175" s="5">
        <v>2</v>
      </c>
      <c r="Q175" s="5">
        <v>0</v>
      </c>
      <c r="R175" s="52">
        <f t="shared" si="2"/>
        <v>61</v>
      </c>
    </row>
    <row r="176" spans="1:18" ht="15">
      <c r="A176" s="58" t="s">
        <v>839</v>
      </c>
      <c r="B176" s="52" t="s">
        <v>974</v>
      </c>
      <c r="C176" s="5">
        <v>10</v>
      </c>
      <c r="D176" s="5">
        <v>9</v>
      </c>
      <c r="E176" s="5">
        <v>5</v>
      </c>
      <c r="F176" s="5">
        <v>5</v>
      </c>
      <c r="G176" s="5">
        <v>5</v>
      </c>
      <c r="H176" s="5">
        <v>5</v>
      </c>
      <c r="I176" s="5">
        <v>1</v>
      </c>
      <c r="J176" s="5">
        <v>7</v>
      </c>
      <c r="K176" s="5">
        <v>1</v>
      </c>
      <c r="L176" s="5">
        <v>1</v>
      </c>
      <c r="M176" s="5">
        <v>1</v>
      </c>
      <c r="N176" s="5">
        <v>1</v>
      </c>
      <c r="O176" s="5">
        <v>2</v>
      </c>
      <c r="P176" s="5">
        <v>1</v>
      </c>
      <c r="Q176" s="5">
        <v>0</v>
      </c>
      <c r="R176" s="52">
        <f t="shared" si="2"/>
        <v>54</v>
      </c>
    </row>
    <row r="177" spans="1:18" ht="15">
      <c r="A177" s="58" t="s">
        <v>840</v>
      </c>
      <c r="B177" s="52" t="s">
        <v>969</v>
      </c>
      <c r="C177" s="5">
        <v>10</v>
      </c>
      <c r="D177" s="5">
        <v>9</v>
      </c>
      <c r="E177" s="5">
        <v>5</v>
      </c>
      <c r="F177" s="5">
        <v>5</v>
      </c>
      <c r="G177" s="5">
        <v>5</v>
      </c>
      <c r="H177" s="5">
        <v>5</v>
      </c>
      <c r="I177" s="5">
        <v>2</v>
      </c>
      <c r="J177" s="5">
        <v>7</v>
      </c>
      <c r="K177" s="5">
        <v>1</v>
      </c>
      <c r="L177" s="5">
        <v>0</v>
      </c>
      <c r="M177" s="5">
        <v>1</v>
      </c>
      <c r="N177" s="5">
        <v>0</v>
      </c>
      <c r="O177" s="5">
        <v>2</v>
      </c>
      <c r="P177" s="5">
        <v>0</v>
      </c>
      <c r="Q177" s="5">
        <v>0</v>
      </c>
      <c r="R177" s="52">
        <f t="shared" si="2"/>
        <v>52</v>
      </c>
    </row>
    <row r="178" spans="1:18" ht="15">
      <c r="A178" s="58" t="s">
        <v>841</v>
      </c>
      <c r="B178" s="52" t="s">
        <v>951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2">
        <f t="shared" si="2"/>
        <v>0</v>
      </c>
    </row>
    <row r="179" spans="1:18" ht="15">
      <c r="A179" s="58" t="s">
        <v>842</v>
      </c>
      <c r="B179" s="52" t="s">
        <v>952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2">
        <f t="shared" si="2"/>
        <v>0</v>
      </c>
    </row>
    <row r="180" spans="1:18" ht="15">
      <c r="A180" s="58" t="s">
        <v>843</v>
      </c>
      <c r="B180" s="52" t="s">
        <v>953</v>
      </c>
      <c r="C180" s="5">
        <v>8</v>
      </c>
      <c r="D180" s="5">
        <v>7</v>
      </c>
      <c r="E180" s="5">
        <v>5</v>
      </c>
      <c r="F180" s="5">
        <v>4</v>
      </c>
      <c r="G180" s="5">
        <v>4</v>
      </c>
      <c r="H180" s="5">
        <v>5</v>
      </c>
      <c r="I180" s="5">
        <v>7</v>
      </c>
      <c r="J180" s="5">
        <v>7</v>
      </c>
      <c r="K180" s="5">
        <v>1</v>
      </c>
      <c r="L180" s="5">
        <v>0</v>
      </c>
      <c r="M180" s="5">
        <v>2</v>
      </c>
      <c r="N180" s="5">
        <v>0</v>
      </c>
      <c r="O180" s="5">
        <v>2</v>
      </c>
      <c r="P180" s="5">
        <v>0</v>
      </c>
      <c r="Q180" s="5">
        <v>1</v>
      </c>
      <c r="R180" s="52">
        <f t="shared" si="2"/>
        <v>53</v>
      </c>
    </row>
    <row r="181" spans="1:18" ht="15">
      <c r="A181" s="58" t="s">
        <v>844</v>
      </c>
      <c r="B181" s="52" t="s">
        <v>1001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2">
        <f t="shared" si="2"/>
        <v>0</v>
      </c>
    </row>
    <row r="182" spans="1:18" ht="15">
      <c r="A182" s="58" t="s">
        <v>845</v>
      </c>
      <c r="B182" s="52" t="s">
        <v>1015</v>
      </c>
      <c r="C182" s="5">
        <v>10</v>
      </c>
      <c r="D182" s="5">
        <v>9</v>
      </c>
      <c r="E182" s="5">
        <v>5</v>
      </c>
      <c r="F182" s="5">
        <v>5</v>
      </c>
      <c r="G182" s="5">
        <v>5</v>
      </c>
      <c r="H182" s="5">
        <v>5</v>
      </c>
      <c r="I182" s="5">
        <v>7</v>
      </c>
      <c r="J182" s="5">
        <v>7</v>
      </c>
      <c r="K182" s="5">
        <v>1</v>
      </c>
      <c r="L182" s="5">
        <v>1</v>
      </c>
      <c r="M182" s="5">
        <v>2</v>
      </c>
      <c r="N182" s="5">
        <v>1</v>
      </c>
      <c r="O182" s="5">
        <v>2</v>
      </c>
      <c r="P182" s="5">
        <v>1</v>
      </c>
      <c r="Q182" s="5">
        <v>1</v>
      </c>
      <c r="R182" s="52">
        <f t="shared" si="2"/>
        <v>62</v>
      </c>
    </row>
    <row r="183" spans="1:18" ht="15">
      <c r="A183" s="60" t="s">
        <v>846</v>
      </c>
      <c r="B183" s="61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61">
        <f t="shared" si="2"/>
        <v>0</v>
      </c>
    </row>
    <row r="184" spans="1:18" ht="15">
      <c r="A184" s="58" t="s">
        <v>847</v>
      </c>
      <c r="B184" s="52" t="s">
        <v>949</v>
      </c>
      <c r="C184" s="5">
        <v>10</v>
      </c>
      <c r="D184" s="5">
        <v>8</v>
      </c>
      <c r="E184" s="5">
        <v>5</v>
      </c>
      <c r="F184" s="5">
        <v>5</v>
      </c>
      <c r="G184" s="5">
        <v>5</v>
      </c>
      <c r="H184" s="5">
        <v>5</v>
      </c>
      <c r="I184" s="5">
        <v>2</v>
      </c>
      <c r="J184" s="5">
        <v>7</v>
      </c>
      <c r="K184" s="5">
        <v>1</v>
      </c>
      <c r="L184" s="5">
        <v>0</v>
      </c>
      <c r="M184" s="5">
        <v>1</v>
      </c>
      <c r="N184" s="5">
        <v>0</v>
      </c>
      <c r="O184" s="5">
        <v>1</v>
      </c>
      <c r="P184" s="5">
        <v>2</v>
      </c>
      <c r="Q184" s="5">
        <v>1</v>
      </c>
      <c r="R184" s="52">
        <f t="shared" si="2"/>
        <v>53</v>
      </c>
    </row>
    <row r="185" spans="1:18" ht="15">
      <c r="A185" s="58" t="s">
        <v>848</v>
      </c>
      <c r="B185" s="52" t="s">
        <v>970</v>
      </c>
      <c r="C185" s="5">
        <v>10</v>
      </c>
      <c r="D185" s="5">
        <v>6</v>
      </c>
      <c r="E185" s="5">
        <v>5</v>
      </c>
      <c r="F185" s="5">
        <v>5</v>
      </c>
      <c r="G185" s="5">
        <v>5</v>
      </c>
      <c r="H185" s="5">
        <v>5</v>
      </c>
      <c r="I185" s="5">
        <v>7</v>
      </c>
      <c r="J185" s="5">
        <v>7</v>
      </c>
      <c r="K185" s="5">
        <v>1</v>
      </c>
      <c r="L185" s="5">
        <v>1</v>
      </c>
      <c r="M185" s="5">
        <v>1</v>
      </c>
      <c r="N185" s="5">
        <v>0</v>
      </c>
      <c r="O185" s="5">
        <v>0</v>
      </c>
      <c r="P185" s="5">
        <v>0</v>
      </c>
      <c r="Q185" s="5">
        <v>1</v>
      </c>
      <c r="R185" s="52">
        <f t="shared" si="2"/>
        <v>54</v>
      </c>
    </row>
    <row r="186" spans="1:18" ht="15">
      <c r="A186" s="58" t="s">
        <v>849</v>
      </c>
      <c r="B186" s="52" t="s">
        <v>1025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2">
        <f t="shared" si="2"/>
        <v>0</v>
      </c>
    </row>
    <row r="187" spans="1:18" ht="15">
      <c r="A187" s="60" t="s">
        <v>850</v>
      </c>
      <c r="B187" s="61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61">
        <f t="shared" si="2"/>
        <v>0</v>
      </c>
    </row>
    <row r="188" spans="1:18" ht="15">
      <c r="A188" s="60" t="s">
        <v>851</v>
      </c>
      <c r="B188" s="6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61">
        <f t="shared" si="2"/>
        <v>0</v>
      </c>
    </row>
    <row r="189" spans="1:18" ht="15">
      <c r="A189" s="60" t="s">
        <v>852</v>
      </c>
      <c r="B189" s="61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61">
        <f t="shared" si="2"/>
        <v>0</v>
      </c>
    </row>
    <row r="190" spans="1:18" ht="15">
      <c r="A190" s="60" t="s">
        <v>853</v>
      </c>
      <c r="B190" s="61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61">
        <f t="shared" si="2"/>
        <v>0</v>
      </c>
    </row>
    <row r="191" spans="1:18" ht="15">
      <c r="A191" s="58" t="s">
        <v>854</v>
      </c>
      <c r="B191" s="52" t="s">
        <v>965</v>
      </c>
      <c r="C191" s="5">
        <v>10</v>
      </c>
      <c r="D191" s="5">
        <v>9</v>
      </c>
      <c r="E191" s="5">
        <v>5</v>
      </c>
      <c r="F191" s="5">
        <v>5</v>
      </c>
      <c r="G191" s="5">
        <v>5</v>
      </c>
      <c r="H191" s="5">
        <v>5</v>
      </c>
      <c r="I191" s="5">
        <v>7</v>
      </c>
      <c r="J191" s="5">
        <v>7</v>
      </c>
      <c r="K191" s="5">
        <v>1</v>
      </c>
      <c r="L191" s="5">
        <v>0</v>
      </c>
      <c r="M191" s="5">
        <v>2</v>
      </c>
      <c r="N191" s="5">
        <v>0</v>
      </c>
      <c r="O191" s="5">
        <v>2</v>
      </c>
      <c r="P191" s="5">
        <v>0</v>
      </c>
      <c r="Q191" s="5">
        <v>1</v>
      </c>
      <c r="R191" s="52">
        <f t="shared" si="2"/>
        <v>59</v>
      </c>
    </row>
    <row r="192" spans="1:18" ht="15">
      <c r="A192" s="60" t="s">
        <v>855</v>
      </c>
      <c r="B192" s="61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61">
        <f t="shared" si="2"/>
        <v>0</v>
      </c>
    </row>
    <row r="193" spans="1:18" ht="15">
      <c r="A193" s="60" t="s">
        <v>856</v>
      </c>
      <c r="B193" s="61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61">
        <f t="shared" si="2"/>
        <v>0</v>
      </c>
    </row>
    <row r="194" spans="1:18" ht="15">
      <c r="A194" s="58" t="s">
        <v>857</v>
      </c>
      <c r="B194" s="52" t="s">
        <v>968</v>
      </c>
      <c r="C194" s="5">
        <v>10</v>
      </c>
      <c r="D194" s="5">
        <v>9</v>
      </c>
      <c r="E194" s="5">
        <v>5</v>
      </c>
      <c r="F194" s="5">
        <v>5</v>
      </c>
      <c r="G194" s="5">
        <v>5</v>
      </c>
      <c r="H194" s="5">
        <v>5</v>
      </c>
      <c r="I194" s="5">
        <v>7</v>
      </c>
      <c r="J194" s="5">
        <v>7</v>
      </c>
      <c r="K194" s="5">
        <v>1</v>
      </c>
      <c r="L194" s="5">
        <v>0</v>
      </c>
      <c r="M194" s="5">
        <v>1</v>
      </c>
      <c r="N194" s="5">
        <v>0</v>
      </c>
      <c r="O194" s="5">
        <v>1</v>
      </c>
      <c r="P194" s="5">
        <v>1</v>
      </c>
      <c r="Q194" s="5">
        <v>1</v>
      </c>
      <c r="R194" s="52">
        <f t="shared" si="2"/>
        <v>58</v>
      </c>
    </row>
    <row r="195" spans="1:18" s="16" customFormat="1" ht="15">
      <c r="A195" s="60" t="s">
        <v>858</v>
      </c>
      <c r="B195" s="61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61">
        <f t="shared" si="2"/>
        <v>0</v>
      </c>
    </row>
    <row r="196" spans="1:18" s="16" customFormat="1" ht="15">
      <c r="A196" s="60" t="s">
        <v>859</v>
      </c>
      <c r="B196" s="61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61">
        <f t="shared" si="2"/>
        <v>0</v>
      </c>
    </row>
    <row r="197" spans="1:18" ht="15">
      <c r="A197" s="58" t="s">
        <v>860</v>
      </c>
      <c r="B197" s="52" t="s">
        <v>1076</v>
      </c>
      <c r="C197" s="5">
        <v>10</v>
      </c>
      <c r="D197" s="5">
        <v>9</v>
      </c>
      <c r="E197" s="5">
        <v>5</v>
      </c>
      <c r="F197" s="5">
        <v>5</v>
      </c>
      <c r="G197" s="5">
        <v>5</v>
      </c>
      <c r="H197" s="5">
        <v>5</v>
      </c>
      <c r="I197" s="5">
        <v>7</v>
      </c>
      <c r="J197" s="5">
        <v>7</v>
      </c>
      <c r="K197" s="5">
        <v>1</v>
      </c>
      <c r="L197" s="5">
        <v>1</v>
      </c>
      <c r="M197" s="5">
        <v>2</v>
      </c>
      <c r="N197" s="5">
        <v>0</v>
      </c>
      <c r="O197" s="5">
        <v>0</v>
      </c>
      <c r="P197" s="5">
        <v>1</v>
      </c>
      <c r="Q197" s="5">
        <v>1</v>
      </c>
      <c r="R197" s="52">
        <f aca="true" t="shared" si="3" ref="R197:R260">SUM(C197:Q197)</f>
        <v>59</v>
      </c>
    </row>
    <row r="198" spans="1:18" ht="15">
      <c r="A198" s="60" t="s">
        <v>861</v>
      </c>
      <c r="B198" s="61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61">
        <f t="shared" si="3"/>
        <v>0</v>
      </c>
    </row>
    <row r="199" spans="1:18" ht="15">
      <c r="A199" s="60" t="s">
        <v>862</v>
      </c>
      <c r="B199" s="61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61">
        <f t="shared" si="3"/>
        <v>0</v>
      </c>
    </row>
    <row r="200" spans="1:18" ht="15">
      <c r="A200" s="60" t="s">
        <v>863</v>
      </c>
      <c r="B200" s="61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61">
        <f t="shared" si="3"/>
        <v>0</v>
      </c>
    </row>
    <row r="201" spans="1:18" ht="15">
      <c r="A201" s="58" t="s">
        <v>864</v>
      </c>
      <c r="B201" s="52" t="s">
        <v>945</v>
      </c>
      <c r="C201" s="5">
        <v>9</v>
      </c>
      <c r="D201" s="5">
        <v>9</v>
      </c>
      <c r="E201" s="5">
        <v>5</v>
      </c>
      <c r="F201" s="5">
        <v>5</v>
      </c>
      <c r="G201" s="5">
        <v>5</v>
      </c>
      <c r="H201" s="5">
        <v>5</v>
      </c>
      <c r="I201" s="5">
        <v>3</v>
      </c>
      <c r="J201" s="5">
        <v>7</v>
      </c>
      <c r="K201" s="5">
        <v>1</v>
      </c>
      <c r="L201" s="5">
        <v>1</v>
      </c>
      <c r="M201" s="5">
        <v>2</v>
      </c>
      <c r="N201" s="5">
        <v>1</v>
      </c>
      <c r="O201" s="5">
        <v>0</v>
      </c>
      <c r="P201" s="5">
        <v>1</v>
      </c>
      <c r="Q201" s="5">
        <v>1</v>
      </c>
      <c r="R201" s="13">
        <f t="shared" si="3"/>
        <v>55</v>
      </c>
    </row>
    <row r="202" spans="1:18" ht="15">
      <c r="A202" s="58" t="s">
        <v>865</v>
      </c>
      <c r="B202" s="52" t="s">
        <v>1122</v>
      </c>
      <c r="C202" s="5">
        <v>10</v>
      </c>
      <c r="D202" s="5">
        <v>9</v>
      </c>
      <c r="E202" s="5">
        <v>5</v>
      </c>
      <c r="F202" s="5">
        <v>5</v>
      </c>
      <c r="G202" s="5">
        <v>4</v>
      </c>
      <c r="H202" s="5">
        <v>5</v>
      </c>
      <c r="I202" s="5">
        <v>2</v>
      </c>
      <c r="J202" s="5">
        <v>7</v>
      </c>
      <c r="K202" s="5">
        <v>1</v>
      </c>
      <c r="L202" s="5">
        <v>0</v>
      </c>
      <c r="M202" s="5">
        <v>2</v>
      </c>
      <c r="N202" s="5">
        <v>1</v>
      </c>
      <c r="O202" s="5">
        <v>2</v>
      </c>
      <c r="P202" s="5">
        <v>1</v>
      </c>
      <c r="Q202" s="5">
        <v>1</v>
      </c>
      <c r="R202" s="52">
        <f t="shared" si="3"/>
        <v>55</v>
      </c>
    </row>
    <row r="203" spans="1:18" ht="15">
      <c r="A203" s="58" t="s">
        <v>866</v>
      </c>
      <c r="B203" s="52" t="s">
        <v>1001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2">
        <f t="shared" si="3"/>
        <v>0</v>
      </c>
    </row>
    <row r="204" spans="1:18" ht="15">
      <c r="A204" s="58" t="s">
        <v>867</v>
      </c>
      <c r="B204" s="52" t="s">
        <v>1001</v>
      </c>
      <c r="C204" s="5">
        <v>10</v>
      </c>
      <c r="D204" s="5">
        <v>8</v>
      </c>
      <c r="E204" s="5">
        <v>5</v>
      </c>
      <c r="F204" s="5">
        <v>5</v>
      </c>
      <c r="G204" s="5">
        <v>5</v>
      </c>
      <c r="H204" s="5">
        <v>5</v>
      </c>
      <c r="I204" s="5">
        <v>2</v>
      </c>
      <c r="J204" s="5">
        <v>7</v>
      </c>
      <c r="K204" s="5">
        <v>1</v>
      </c>
      <c r="L204" s="5">
        <v>0</v>
      </c>
      <c r="M204" s="5">
        <v>2</v>
      </c>
      <c r="N204" s="5">
        <v>0</v>
      </c>
      <c r="O204" s="5">
        <v>1</v>
      </c>
      <c r="P204" s="5">
        <v>0</v>
      </c>
      <c r="Q204" s="5">
        <v>1</v>
      </c>
      <c r="R204" s="52">
        <f t="shared" si="3"/>
        <v>52</v>
      </c>
    </row>
    <row r="205" spans="1:18" ht="15">
      <c r="A205" s="58" t="s">
        <v>868</v>
      </c>
      <c r="B205" s="52" t="s">
        <v>1123</v>
      </c>
      <c r="C205" s="5">
        <v>10</v>
      </c>
      <c r="D205" s="5">
        <v>9</v>
      </c>
      <c r="E205" s="5">
        <v>5</v>
      </c>
      <c r="F205" s="5">
        <v>5</v>
      </c>
      <c r="G205" s="5">
        <v>5</v>
      </c>
      <c r="H205" s="5">
        <v>5</v>
      </c>
      <c r="I205" s="5">
        <v>2</v>
      </c>
      <c r="J205" s="5">
        <v>7</v>
      </c>
      <c r="K205" s="5">
        <v>1</v>
      </c>
      <c r="L205" s="5">
        <v>0</v>
      </c>
      <c r="M205" s="5">
        <v>2</v>
      </c>
      <c r="N205" s="5">
        <v>1</v>
      </c>
      <c r="O205" s="5">
        <v>1</v>
      </c>
      <c r="P205" s="5">
        <v>1</v>
      </c>
      <c r="Q205" s="5">
        <v>1</v>
      </c>
      <c r="R205" s="52">
        <f t="shared" si="3"/>
        <v>55</v>
      </c>
    </row>
    <row r="206" spans="1:18" ht="15">
      <c r="A206" s="60" t="s">
        <v>869</v>
      </c>
      <c r="B206" s="61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61">
        <f t="shared" si="3"/>
        <v>0</v>
      </c>
    </row>
    <row r="207" spans="1:18" ht="15">
      <c r="A207" s="60" t="s">
        <v>870</v>
      </c>
      <c r="B207" s="61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61">
        <f t="shared" si="3"/>
        <v>0</v>
      </c>
    </row>
    <row r="208" spans="1:18" ht="15">
      <c r="A208" s="60" t="s">
        <v>871</v>
      </c>
      <c r="B208" s="61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61">
        <f t="shared" si="3"/>
        <v>0</v>
      </c>
    </row>
    <row r="209" spans="1:18" ht="15">
      <c r="A209" s="58" t="s">
        <v>872</v>
      </c>
      <c r="B209" s="52" t="s">
        <v>988</v>
      </c>
      <c r="C209" s="5">
        <v>10</v>
      </c>
      <c r="D209" s="5">
        <v>9</v>
      </c>
      <c r="E209" s="5">
        <v>5</v>
      </c>
      <c r="F209" s="5">
        <v>5</v>
      </c>
      <c r="G209" s="5">
        <v>5</v>
      </c>
      <c r="H209" s="5">
        <v>5</v>
      </c>
      <c r="I209" s="5">
        <v>2</v>
      </c>
      <c r="J209" s="5">
        <v>7</v>
      </c>
      <c r="K209" s="5">
        <v>1</v>
      </c>
      <c r="L209" s="5">
        <v>1</v>
      </c>
      <c r="M209" s="5">
        <v>1</v>
      </c>
      <c r="N209" s="5">
        <v>0</v>
      </c>
      <c r="O209" s="5">
        <v>2</v>
      </c>
      <c r="P209" s="5">
        <v>2</v>
      </c>
      <c r="Q209" s="5">
        <v>1</v>
      </c>
      <c r="R209" s="52">
        <f t="shared" si="3"/>
        <v>56</v>
      </c>
    </row>
    <row r="210" spans="1:18" ht="15">
      <c r="A210" s="60" t="s">
        <v>873</v>
      </c>
      <c r="B210" s="61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61">
        <f t="shared" si="3"/>
        <v>0</v>
      </c>
    </row>
    <row r="211" spans="1:18" ht="15">
      <c r="A211" s="58" t="s">
        <v>874</v>
      </c>
      <c r="B211" s="52" t="s">
        <v>1011</v>
      </c>
      <c r="C211" s="5">
        <v>10</v>
      </c>
      <c r="D211" s="5">
        <v>7</v>
      </c>
      <c r="E211" s="5">
        <v>5</v>
      </c>
      <c r="F211" s="5">
        <v>5</v>
      </c>
      <c r="G211" s="5">
        <v>5</v>
      </c>
      <c r="H211" s="5">
        <v>5</v>
      </c>
      <c r="I211" s="5">
        <v>2</v>
      </c>
      <c r="J211" s="5">
        <v>7</v>
      </c>
      <c r="K211" s="5">
        <v>1</v>
      </c>
      <c r="L211" s="5">
        <v>0</v>
      </c>
      <c r="M211" s="5">
        <v>0</v>
      </c>
      <c r="N211" s="5">
        <v>0</v>
      </c>
      <c r="O211" s="5">
        <v>2</v>
      </c>
      <c r="P211" s="5">
        <v>0</v>
      </c>
      <c r="Q211" s="5">
        <v>0</v>
      </c>
      <c r="R211" s="52">
        <f t="shared" si="3"/>
        <v>49</v>
      </c>
    </row>
    <row r="212" spans="1:18" ht="15">
      <c r="A212" s="58" t="s">
        <v>875</v>
      </c>
      <c r="B212" s="52" t="s">
        <v>957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2">
        <f t="shared" si="3"/>
        <v>0</v>
      </c>
    </row>
    <row r="213" spans="1:18" ht="15">
      <c r="A213" s="58" t="s">
        <v>876</v>
      </c>
      <c r="B213" s="52" t="s">
        <v>1012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2">
        <f t="shared" si="3"/>
        <v>0</v>
      </c>
    </row>
    <row r="214" spans="1:18" ht="15">
      <c r="A214" s="60" t="s">
        <v>877</v>
      </c>
      <c r="B214" s="61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61">
        <f t="shared" si="3"/>
        <v>0</v>
      </c>
    </row>
    <row r="215" spans="1:18" ht="15">
      <c r="A215" s="60" t="s">
        <v>878</v>
      </c>
      <c r="B215" s="61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61">
        <f t="shared" si="3"/>
        <v>0</v>
      </c>
    </row>
    <row r="216" spans="1:18" ht="15">
      <c r="A216" s="60" t="s">
        <v>879</v>
      </c>
      <c r="B216" s="61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61">
        <f t="shared" si="3"/>
        <v>0</v>
      </c>
    </row>
    <row r="217" spans="1:18" ht="15">
      <c r="A217" s="58" t="s">
        <v>880</v>
      </c>
      <c r="B217" s="52" t="s">
        <v>1021</v>
      </c>
      <c r="C217" s="5">
        <v>5</v>
      </c>
      <c r="D217" s="5">
        <v>9</v>
      </c>
      <c r="E217" s="5">
        <v>5</v>
      </c>
      <c r="F217" s="5">
        <v>5</v>
      </c>
      <c r="G217" s="5">
        <v>5</v>
      </c>
      <c r="H217" s="5">
        <v>5</v>
      </c>
      <c r="I217" s="5">
        <v>2</v>
      </c>
      <c r="J217" s="5">
        <v>7</v>
      </c>
      <c r="K217" s="5">
        <v>1</v>
      </c>
      <c r="L217" s="5">
        <v>1</v>
      </c>
      <c r="M217" s="5">
        <v>2</v>
      </c>
      <c r="N217" s="5">
        <v>1</v>
      </c>
      <c r="O217" s="5">
        <v>0</v>
      </c>
      <c r="P217" s="5">
        <v>1</v>
      </c>
      <c r="Q217" s="5">
        <v>1</v>
      </c>
      <c r="R217" s="52">
        <f t="shared" si="3"/>
        <v>50</v>
      </c>
    </row>
    <row r="218" spans="1:18" ht="15">
      <c r="A218" s="60" t="s">
        <v>881</v>
      </c>
      <c r="B218" s="61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61">
        <f t="shared" si="3"/>
        <v>0</v>
      </c>
    </row>
    <row r="219" spans="1:18" ht="15">
      <c r="A219" s="58" t="s">
        <v>882</v>
      </c>
      <c r="B219" s="52" t="s">
        <v>1022</v>
      </c>
      <c r="C219" s="17">
        <v>10</v>
      </c>
      <c r="D219" s="17">
        <v>9</v>
      </c>
      <c r="E219" s="17">
        <v>5</v>
      </c>
      <c r="F219" s="17">
        <v>5</v>
      </c>
      <c r="G219" s="17">
        <v>5</v>
      </c>
      <c r="H219" s="17">
        <v>5</v>
      </c>
      <c r="I219" s="17">
        <v>3</v>
      </c>
      <c r="J219" s="17">
        <v>7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2">
        <f t="shared" si="3"/>
        <v>49</v>
      </c>
    </row>
    <row r="220" spans="1:18" ht="15">
      <c r="A220" s="58" t="s">
        <v>883</v>
      </c>
      <c r="B220" s="52" t="s">
        <v>986</v>
      </c>
      <c r="C220" s="5">
        <v>10</v>
      </c>
      <c r="D220" s="5">
        <v>8</v>
      </c>
      <c r="E220" s="5">
        <v>5</v>
      </c>
      <c r="F220" s="5">
        <v>5</v>
      </c>
      <c r="G220" s="5">
        <v>5</v>
      </c>
      <c r="H220" s="5">
        <v>5</v>
      </c>
      <c r="I220" s="5">
        <v>2</v>
      </c>
      <c r="J220" s="5">
        <v>7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2">
        <f t="shared" si="3"/>
        <v>47</v>
      </c>
    </row>
    <row r="221" spans="1:18" ht="15">
      <c r="A221" s="58" t="s">
        <v>884</v>
      </c>
      <c r="B221" s="52" t="s">
        <v>1025</v>
      </c>
      <c r="C221" s="5">
        <v>10</v>
      </c>
      <c r="D221" s="5">
        <v>9</v>
      </c>
      <c r="E221" s="5">
        <v>5</v>
      </c>
      <c r="F221" s="5">
        <v>5</v>
      </c>
      <c r="G221" s="5">
        <v>5</v>
      </c>
      <c r="H221" s="5">
        <v>5</v>
      </c>
      <c r="I221" s="5">
        <v>2</v>
      </c>
      <c r="J221" s="5">
        <v>7</v>
      </c>
      <c r="K221" s="5">
        <v>1</v>
      </c>
      <c r="L221" s="5">
        <v>0</v>
      </c>
      <c r="M221" s="5">
        <v>1</v>
      </c>
      <c r="N221" s="5">
        <v>0</v>
      </c>
      <c r="O221" s="5">
        <v>2</v>
      </c>
      <c r="P221" s="5">
        <v>1</v>
      </c>
      <c r="Q221" s="5">
        <v>1</v>
      </c>
      <c r="R221" s="52">
        <f t="shared" si="3"/>
        <v>54</v>
      </c>
    </row>
    <row r="222" spans="1:18" ht="15">
      <c r="A222" s="58" t="s">
        <v>885</v>
      </c>
      <c r="B222" s="52" t="s">
        <v>1002</v>
      </c>
      <c r="C222" s="5">
        <v>7</v>
      </c>
      <c r="D222" s="5">
        <v>7</v>
      </c>
      <c r="E222" s="5">
        <v>5</v>
      </c>
      <c r="F222" s="5">
        <v>5</v>
      </c>
      <c r="G222" s="5">
        <v>5</v>
      </c>
      <c r="H222" s="5">
        <v>5</v>
      </c>
      <c r="I222" s="5">
        <v>2</v>
      </c>
      <c r="J222" s="5">
        <v>7</v>
      </c>
      <c r="K222" s="5">
        <v>1</v>
      </c>
      <c r="L222" s="5">
        <v>0</v>
      </c>
      <c r="M222" s="5">
        <v>0</v>
      </c>
      <c r="N222" s="5">
        <v>1</v>
      </c>
      <c r="O222" s="5">
        <v>1</v>
      </c>
      <c r="P222" s="5">
        <v>0</v>
      </c>
      <c r="Q222" s="5">
        <v>0</v>
      </c>
      <c r="R222" s="52">
        <f t="shared" si="3"/>
        <v>46</v>
      </c>
    </row>
    <row r="223" spans="1:18" ht="15">
      <c r="A223" s="60" t="s">
        <v>886</v>
      </c>
      <c r="B223" s="61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61">
        <f t="shared" si="3"/>
        <v>0</v>
      </c>
    </row>
    <row r="224" spans="1:18" ht="15">
      <c r="A224" s="60" t="s">
        <v>887</v>
      </c>
      <c r="B224" s="61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61">
        <f t="shared" si="3"/>
        <v>0</v>
      </c>
    </row>
    <row r="225" spans="1:18" ht="15">
      <c r="A225" s="58" t="s">
        <v>888</v>
      </c>
      <c r="B225" s="52" t="s">
        <v>994</v>
      </c>
      <c r="C225" s="5">
        <v>10</v>
      </c>
      <c r="D225" s="5">
        <v>9</v>
      </c>
      <c r="E225" s="5">
        <v>5</v>
      </c>
      <c r="F225" s="5">
        <v>5</v>
      </c>
      <c r="G225" s="5">
        <v>4</v>
      </c>
      <c r="H225" s="5">
        <v>4</v>
      </c>
      <c r="I225" s="5">
        <v>7</v>
      </c>
      <c r="J225" s="5">
        <v>7</v>
      </c>
      <c r="K225" s="5">
        <v>1</v>
      </c>
      <c r="L225" s="5">
        <v>1</v>
      </c>
      <c r="M225" s="5">
        <v>2</v>
      </c>
      <c r="N225" s="5">
        <v>1</v>
      </c>
      <c r="O225" s="5">
        <v>0</v>
      </c>
      <c r="P225" s="5">
        <v>0</v>
      </c>
      <c r="Q225" s="5">
        <v>1</v>
      </c>
      <c r="R225" s="52">
        <f t="shared" si="3"/>
        <v>57</v>
      </c>
    </row>
    <row r="226" spans="1:18" ht="15">
      <c r="A226" s="58" t="s">
        <v>889</v>
      </c>
      <c r="B226" s="52" t="s">
        <v>995</v>
      </c>
      <c r="C226" s="5">
        <v>10</v>
      </c>
      <c r="D226" s="5">
        <v>9</v>
      </c>
      <c r="E226" s="5">
        <v>5</v>
      </c>
      <c r="F226" s="5">
        <v>5</v>
      </c>
      <c r="G226" s="5">
        <v>5</v>
      </c>
      <c r="H226" s="5">
        <v>5</v>
      </c>
      <c r="I226" s="5">
        <v>2</v>
      </c>
      <c r="J226" s="5">
        <v>7</v>
      </c>
      <c r="K226" s="5">
        <v>1</v>
      </c>
      <c r="L226" s="5">
        <v>0</v>
      </c>
      <c r="M226" s="5">
        <v>1</v>
      </c>
      <c r="N226" s="5">
        <v>0</v>
      </c>
      <c r="O226" s="5">
        <v>2</v>
      </c>
      <c r="P226" s="5">
        <v>0</v>
      </c>
      <c r="Q226" s="5">
        <v>0</v>
      </c>
      <c r="R226" s="52">
        <f t="shared" si="3"/>
        <v>52</v>
      </c>
    </row>
    <row r="227" spans="1:18" ht="15">
      <c r="A227" s="60" t="s">
        <v>890</v>
      </c>
      <c r="B227" s="61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61">
        <f t="shared" si="3"/>
        <v>0</v>
      </c>
    </row>
    <row r="228" spans="1:18" ht="15">
      <c r="A228" s="60" t="s">
        <v>891</v>
      </c>
      <c r="B228" s="61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61">
        <f t="shared" si="3"/>
        <v>0</v>
      </c>
    </row>
    <row r="229" spans="1:18" ht="15">
      <c r="A229" s="60" t="s">
        <v>892</v>
      </c>
      <c r="B229" s="61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61">
        <f t="shared" si="3"/>
        <v>0</v>
      </c>
    </row>
    <row r="230" spans="1:18" ht="15">
      <c r="A230" s="58" t="s">
        <v>893</v>
      </c>
      <c r="B230" s="13" t="s">
        <v>272</v>
      </c>
      <c r="C230" s="5">
        <v>10</v>
      </c>
      <c r="D230" s="5">
        <v>9</v>
      </c>
      <c r="E230" s="5">
        <v>5</v>
      </c>
      <c r="F230" s="5">
        <v>5</v>
      </c>
      <c r="G230" s="5">
        <v>5</v>
      </c>
      <c r="H230" s="5">
        <v>5</v>
      </c>
      <c r="I230" s="5">
        <v>6</v>
      </c>
      <c r="J230" s="5">
        <v>7</v>
      </c>
      <c r="K230" s="5">
        <v>1</v>
      </c>
      <c r="L230" s="5">
        <v>1</v>
      </c>
      <c r="M230" s="5">
        <v>0</v>
      </c>
      <c r="N230" s="5">
        <v>0</v>
      </c>
      <c r="O230" s="5">
        <v>2</v>
      </c>
      <c r="P230" s="5">
        <v>0</v>
      </c>
      <c r="Q230" s="5">
        <v>0</v>
      </c>
      <c r="R230" s="52">
        <f t="shared" si="3"/>
        <v>56</v>
      </c>
    </row>
    <row r="231" spans="1:18" ht="15">
      <c r="A231" s="58" t="s">
        <v>894</v>
      </c>
      <c r="B231" s="52" t="s">
        <v>1039</v>
      </c>
      <c r="C231" s="5">
        <v>10</v>
      </c>
      <c r="D231" s="5">
        <v>9</v>
      </c>
      <c r="E231" s="5">
        <v>5</v>
      </c>
      <c r="F231" s="5">
        <v>5</v>
      </c>
      <c r="G231" s="5">
        <v>5</v>
      </c>
      <c r="H231" s="5">
        <v>5</v>
      </c>
      <c r="I231" s="5">
        <v>7</v>
      </c>
      <c r="J231" s="5">
        <v>7</v>
      </c>
      <c r="K231" s="5">
        <v>1</v>
      </c>
      <c r="L231" s="5">
        <v>1</v>
      </c>
      <c r="M231" s="5">
        <v>1</v>
      </c>
      <c r="N231" s="5">
        <v>1</v>
      </c>
      <c r="O231" s="5">
        <v>0</v>
      </c>
      <c r="P231" s="5">
        <v>2</v>
      </c>
      <c r="Q231" s="5">
        <v>1</v>
      </c>
      <c r="R231" s="52">
        <f t="shared" si="3"/>
        <v>60</v>
      </c>
    </row>
    <row r="232" spans="1:18" ht="15">
      <c r="A232" s="60" t="s">
        <v>895</v>
      </c>
      <c r="B232" s="61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61">
        <f t="shared" si="3"/>
        <v>0</v>
      </c>
    </row>
    <row r="233" spans="1:18" ht="15">
      <c r="A233" s="58" t="s">
        <v>896</v>
      </c>
      <c r="B233" s="52" t="s">
        <v>992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2">
        <f t="shared" si="3"/>
        <v>0</v>
      </c>
    </row>
    <row r="234" spans="1:18" ht="15">
      <c r="A234" s="58" t="s">
        <v>897</v>
      </c>
      <c r="B234" s="52" t="s">
        <v>1012</v>
      </c>
      <c r="C234" s="5">
        <v>9</v>
      </c>
      <c r="D234" s="5">
        <v>9</v>
      </c>
      <c r="E234" s="5">
        <v>5</v>
      </c>
      <c r="F234" s="5">
        <v>5</v>
      </c>
      <c r="G234" s="5">
        <v>5</v>
      </c>
      <c r="H234" s="5">
        <v>5</v>
      </c>
      <c r="I234" s="5">
        <v>2</v>
      </c>
      <c r="J234" s="5">
        <v>7</v>
      </c>
      <c r="K234" s="5">
        <v>1</v>
      </c>
      <c r="L234" s="5">
        <v>0</v>
      </c>
      <c r="M234" s="5">
        <v>1</v>
      </c>
      <c r="N234" s="5">
        <v>0</v>
      </c>
      <c r="O234" s="5">
        <v>2</v>
      </c>
      <c r="P234" s="5">
        <v>1</v>
      </c>
      <c r="Q234" s="5">
        <v>1</v>
      </c>
      <c r="R234" s="52">
        <f t="shared" si="3"/>
        <v>53</v>
      </c>
    </row>
    <row r="235" spans="1:18" ht="15">
      <c r="A235" s="58" t="s">
        <v>898</v>
      </c>
      <c r="B235" s="52" t="s">
        <v>945</v>
      </c>
      <c r="C235" s="5">
        <v>10</v>
      </c>
      <c r="D235" s="5">
        <v>8</v>
      </c>
      <c r="E235" s="5">
        <v>5</v>
      </c>
      <c r="F235" s="5">
        <v>5</v>
      </c>
      <c r="G235" s="5">
        <v>5</v>
      </c>
      <c r="H235" s="5">
        <v>5</v>
      </c>
      <c r="I235" s="5">
        <v>2</v>
      </c>
      <c r="J235" s="5">
        <v>7</v>
      </c>
      <c r="K235" s="5">
        <v>1</v>
      </c>
      <c r="L235" s="5">
        <v>1</v>
      </c>
      <c r="M235" s="5">
        <v>1</v>
      </c>
      <c r="N235" s="5">
        <v>1</v>
      </c>
      <c r="O235" s="5">
        <v>0</v>
      </c>
      <c r="P235" s="5">
        <v>1</v>
      </c>
      <c r="Q235" s="5">
        <v>1</v>
      </c>
      <c r="R235" s="52">
        <f t="shared" si="3"/>
        <v>53</v>
      </c>
    </row>
    <row r="236" spans="1:18" ht="15">
      <c r="A236" s="58" t="s">
        <v>899</v>
      </c>
      <c r="B236" s="52" t="s">
        <v>285</v>
      </c>
      <c r="C236" s="16">
        <v>8</v>
      </c>
      <c r="D236">
        <v>9</v>
      </c>
      <c r="E236">
        <v>5</v>
      </c>
      <c r="F236">
        <v>5</v>
      </c>
      <c r="G236">
        <v>4</v>
      </c>
      <c r="H236">
        <v>5</v>
      </c>
      <c r="I236">
        <v>3</v>
      </c>
      <c r="J236">
        <v>7</v>
      </c>
      <c r="K236">
        <v>1</v>
      </c>
      <c r="L236">
        <v>1</v>
      </c>
      <c r="M236">
        <v>1</v>
      </c>
      <c r="N236">
        <v>1</v>
      </c>
      <c r="O236">
        <v>0</v>
      </c>
      <c r="P236">
        <v>0</v>
      </c>
      <c r="Q236">
        <v>0</v>
      </c>
      <c r="R236" s="52">
        <f t="shared" si="3"/>
        <v>50</v>
      </c>
    </row>
    <row r="237" spans="1:18" ht="15">
      <c r="A237" s="60" t="s">
        <v>900</v>
      </c>
      <c r="B237" s="61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61">
        <f t="shared" si="3"/>
        <v>0</v>
      </c>
    </row>
    <row r="238" spans="1:18" ht="15">
      <c r="A238" s="60" t="s">
        <v>901</v>
      </c>
      <c r="B238" s="61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61">
        <f t="shared" si="3"/>
        <v>0</v>
      </c>
    </row>
    <row r="239" spans="1:18" ht="15">
      <c r="A239" s="60" t="s">
        <v>902</v>
      </c>
      <c r="B239" s="61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61">
        <f t="shared" si="3"/>
        <v>0</v>
      </c>
    </row>
    <row r="240" spans="1:18" ht="15">
      <c r="A240" s="60" t="s">
        <v>903</v>
      </c>
      <c r="B240" s="61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61">
        <f t="shared" si="3"/>
        <v>0</v>
      </c>
    </row>
    <row r="241" spans="1:18" ht="15">
      <c r="A241" s="60" t="s">
        <v>904</v>
      </c>
      <c r="B241" s="61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61">
        <f t="shared" si="3"/>
        <v>0</v>
      </c>
    </row>
    <row r="242" spans="1:18" ht="15">
      <c r="A242" s="58" t="s">
        <v>905</v>
      </c>
      <c r="B242" s="52" t="s">
        <v>1024</v>
      </c>
      <c r="C242" s="5">
        <v>10</v>
      </c>
      <c r="D242" s="5">
        <v>9</v>
      </c>
      <c r="E242" s="5">
        <v>5</v>
      </c>
      <c r="F242" s="5">
        <v>5</v>
      </c>
      <c r="G242" s="5">
        <v>5</v>
      </c>
      <c r="H242" s="5">
        <v>5</v>
      </c>
      <c r="I242" s="5">
        <v>2</v>
      </c>
      <c r="J242" s="5">
        <v>7</v>
      </c>
      <c r="K242" s="5">
        <v>1</v>
      </c>
      <c r="L242" s="5">
        <v>1</v>
      </c>
      <c r="M242" s="5">
        <v>1</v>
      </c>
      <c r="N242" s="5">
        <v>0</v>
      </c>
      <c r="O242" s="5">
        <v>2</v>
      </c>
      <c r="P242" s="5">
        <v>1</v>
      </c>
      <c r="Q242" s="5">
        <v>1</v>
      </c>
      <c r="R242" s="52">
        <f t="shared" si="3"/>
        <v>55</v>
      </c>
    </row>
    <row r="243" spans="1:18" ht="15">
      <c r="A243" s="58" t="s">
        <v>906</v>
      </c>
      <c r="B243" s="52" t="s">
        <v>1124</v>
      </c>
      <c r="C243" s="5">
        <v>10</v>
      </c>
      <c r="D243" s="5">
        <v>9</v>
      </c>
      <c r="E243" s="5">
        <v>5</v>
      </c>
      <c r="F243" s="5">
        <v>5</v>
      </c>
      <c r="G243" s="5">
        <v>5</v>
      </c>
      <c r="H243" s="5">
        <v>5</v>
      </c>
      <c r="I243" s="5">
        <v>7</v>
      </c>
      <c r="J243" s="5">
        <v>7</v>
      </c>
      <c r="K243" s="5">
        <v>1</v>
      </c>
      <c r="L243" s="5">
        <v>0</v>
      </c>
      <c r="M243" s="5">
        <v>2</v>
      </c>
      <c r="N243" s="5">
        <v>0</v>
      </c>
      <c r="O243" s="5">
        <v>2</v>
      </c>
      <c r="P243" s="5">
        <v>1</v>
      </c>
      <c r="Q243" s="5">
        <v>1</v>
      </c>
      <c r="R243" s="52">
        <f t="shared" si="3"/>
        <v>60</v>
      </c>
    </row>
    <row r="244" spans="1:18" ht="15">
      <c r="A244" s="60" t="s">
        <v>907</v>
      </c>
      <c r="B244" s="61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61">
        <f t="shared" si="3"/>
        <v>0</v>
      </c>
    </row>
    <row r="245" spans="1:18" ht="15">
      <c r="A245" s="58" t="s">
        <v>908</v>
      </c>
      <c r="B245" s="52" t="s">
        <v>1003</v>
      </c>
      <c r="C245" s="5">
        <v>10</v>
      </c>
      <c r="D245" s="5">
        <v>8</v>
      </c>
      <c r="E245" s="5">
        <v>5</v>
      </c>
      <c r="F245" s="5">
        <v>5</v>
      </c>
      <c r="G245" s="5">
        <v>5</v>
      </c>
      <c r="H245" s="5">
        <v>5</v>
      </c>
      <c r="I245" s="5">
        <v>2</v>
      </c>
      <c r="J245" s="5">
        <v>7</v>
      </c>
      <c r="K245" s="5">
        <v>1</v>
      </c>
      <c r="L245" s="5">
        <v>1</v>
      </c>
      <c r="M245" s="5">
        <v>2</v>
      </c>
      <c r="N245" s="5">
        <v>1</v>
      </c>
      <c r="O245" s="5">
        <v>1</v>
      </c>
      <c r="P245" s="5">
        <v>1</v>
      </c>
      <c r="Q245" s="5">
        <v>1</v>
      </c>
      <c r="R245" s="52">
        <f t="shared" si="3"/>
        <v>55</v>
      </c>
    </row>
    <row r="246" spans="1:18" ht="15">
      <c r="A246" s="58" t="s">
        <v>909</v>
      </c>
      <c r="B246" s="52" t="s">
        <v>1004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2">
        <f t="shared" si="3"/>
        <v>0</v>
      </c>
    </row>
    <row r="247" spans="1:18" ht="15">
      <c r="A247" s="60" t="s">
        <v>910</v>
      </c>
      <c r="B247" s="61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61">
        <f t="shared" si="3"/>
        <v>0</v>
      </c>
    </row>
    <row r="248" spans="1:18" ht="15">
      <c r="A248" s="60" t="s">
        <v>911</v>
      </c>
      <c r="B248" s="61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61">
        <f t="shared" si="3"/>
        <v>0</v>
      </c>
    </row>
    <row r="249" spans="1:18" ht="15">
      <c r="A249" s="58" t="s">
        <v>912</v>
      </c>
      <c r="B249" s="52" t="s">
        <v>1013</v>
      </c>
      <c r="C249" s="5">
        <v>10</v>
      </c>
      <c r="D249" s="5">
        <v>9</v>
      </c>
      <c r="E249" s="5">
        <v>5</v>
      </c>
      <c r="F249" s="5">
        <v>5</v>
      </c>
      <c r="G249" s="5">
        <v>5</v>
      </c>
      <c r="H249" s="5">
        <v>5</v>
      </c>
      <c r="I249" s="5">
        <v>6</v>
      </c>
      <c r="J249" s="5">
        <v>7</v>
      </c>
      <c r="K249" s="5">
        <v>1</v>
      </c>
      <c r="L249" s="5">
        <v>0</v>
      </c>
      <c r="M249" s="5">
        <v>2</v>
      </c>
      <c r="N249" s="5">
        <v>0</v>
      </c>
      <c r="O249" s="5">
        <v>2</v>
      </c>
      <c r="P249" s="5">
        <v>1</v>
      </c>
      <c r="Q249" s="5">
        <v>1</v>
      </c>
      <c r="R249" s="52">
        <f t="shared" si="3"/>
        <v>59</v>
      </c>
    </row>
    <row r="250" spans="1:18" ht="15">
      <c r="A250" s="60" t="s">
        <v>913</v>
      </c>
      <c r="B250" s="61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61">
        <f t="shared" si="3"/>
        <v>0</v>
      </c>
    </row>
    <row r="251" spans="1:18" ht="15">
      <c r="A251" s="58" t="s">
        <v>914</v>
      </c>
      <c r="B251" s="52" t="s">
        <v>1010</v>
      </c>
      <c r="C251" s="5">
        <v>10</v>
      </c>
      <c r="D251" s="5">
        <v>9</v>
      </c>
      <c r="E251" s="5">
        <v>5</v>
      </c>
      <c r="F251" s="5">
        <v>5</v>
      </c>
      <c r="G251" s="5">
        <v>4</v>
      </c>
      <c r="H251" s="5">
        <v>5</v>
      </c>
      <c r="I251" s="5">
        <v>2</v>
      </c>
      <c r="J251" s="5">
        <v>7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2">
        <f t="shared" si="3"/>
        <v>47</v>
      </c>
    </row>
    <row r="252" spans="1:18" ht="15">
      <c r="A252" s="58" t="s">
        <v>915</v>
      </c>
      <c r="B252" s="52" t="s">
        <v>1009</v>
      </c>
      <c r="C252" s="5">
        <v>10</v>
      </c>
      <c r="D252" s="5">
        <v>9</v>
      </c>
      <c r="E252" s="5">
        <v>5</v>
      </c>
      <c r="F252" s="5">
        <v>5</v>
      </c>
      <c r="G252" s="5">
        <v>5</v>
      </c>
      <c r="H252" s="5">
        <v>5</v>
      </c>
      <c r="I252" s="5">
        <v>2</v>
      </c>
      <c r="J252" s="5">
        <v>7</v>
      </c>
      <c r="K252" s="5">
        <v>1</v>
      </c>
      <c r="L252" s="5">
        <v>0</v>
      </c>
      <c r="M252" s="5">
        <v>2</v>
      </c>
      <c r="N252" s="5">
        <v>1</v>
      </c>
      <c r="O252" s="5">
        <v>2</v>
      </c>
      <c r="P252" s="5">
        <v>1</v>
      </c>
      <c r="Q252" s="5">
        <v>1</v>
      </c>
      <c r="R252" s="52">
        <f t="shared" si="3"/>
        <v>56</v>
      </c>
    </row>
    <row r="253" spans="1:18" ht="15">
      <c r="A253" s="60" t="s">
        <v>916</v>
      </c>
      <c r="B253" s="61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61">
        <f t="shared" si="3"/>
        <v>0</v>
      </c>
    </row>
    <row r="254" spans="1:18" ht="15">
      <c r="A254" s="58" t="s">
        <v>917</v>
      </c>
      <c r="B254" s="52" t="s">
        <v>998</v>
      </c>
      <c r="C254" s="5">
        <v>10</v>
      </c>
      <c r="D254" s="5">
        <v>8</v>
      </c>
      <c r="E254" s="5">
        <v>5</v>
      </c>
      <c r="F254" s="5">
        <v>5</v>
      </c>
      <c r="G254" s="5">
        <v>5</v>
      </c>
      <c r="H254" s="5">
        <v>5</v>
      </c>
      <c r="I254" s="5">
        <v>7</v>
      </c>
      <c r="J254" s="5">
        <v>7</v>
      </c>
      <c r="K254" s="5">
        <v>1</v>
      </c>
      <c r="L254" s="5">
        <v>0</v>
      </c>
      <c r="M254" s="5">
        <v>2</v>
      </c>
      <c r="N254" s="5">
        <v>1</v>
      </c>
      <c r="O254" s="5">
        <v>2</v>
      </c>
      <c r="P254" s="5">
        <v>1</v>
      </c>
      <c r="Q254" s="5">
        <v>1</v>
      </c>
      <c r="R254" s="52">
        <f t="shared" si="3"/>
        <v>60</v>
      </c>
    </row>
    <row r="255" spans="1:18" ht="15" hidden="1">
      <c r="A255" s="58" t="s">
        <v>918</v>
      </c>
      <c r="B255" s="52" t="s">
        <v>991</v>
      </c>
      <c r="C255" s="5">
        <v>10</v>
      </c>
      <c r="D255" s="5">
        <v>9</v>
      </c>
      <c r="E255" s="5">
        <v>5</v>
      </c>
      <c r="F255" s="5">
        <v>5</v>
      </c>
      <c r="G255" s="5">
        <v>5</v>
      </c>
      <c r="H255" s="5">
        <v>5</v>
      </c>
      <c r="I255" s="5">
        <v>7</v>
      </c>
      <c r="J255" s="5">
        <v>7</v>
      </c>
      <c r="K255" s="5">
        <v>1</v>
      </c>
      <c r="L255" s="5">
        <v>1</v>
      </c>
      <c r="M255" s="5">
        <v>2</v>
      </c>
      <c r="N255" s="5">
        <v>1</v>
      </c>
      <c r="O255" s="5">
        <v>1</v>
      </c>
      <c r="P255" s="5">
        <v>1</v>
      </c>
      <c r="Q255" s="5">
        <v>1</v>
      </c>
      <c r="R255" s="52">
        <f t="shared" si="3"/>
        <v>61</v>
      </c>
    </row>
    <row r="256" spans="1:18" ht="15" hidden="1">
      <c r="A256" s="58" t="s">
        <v>919</v>
      </c>
      <c r="B256" s="52" t="s">
        <v>1015</v>
      </c>
      <c r="C256" s="5">
        <v>10</v>
      </c>
      <c r="D256" s="5">
        <v>8</v>
      </c>
      <c r="E256" s="5">
        <v>5</v>
      </c>
      <c r="F256" s="5">
        <v>5</v>
      </c>
      <c r="G256" s="5">
        <v>5</v>
      </c>
      <c r="H256" s="5">
        <v>5</v>
      </c>
      <c r="I256" s="5">
        <v>2</v>
      </c>
      <c r="J256" s="5">
        <v>7</v>
      </c>
      <c r="K256" s="5">
        <v>1</v>
      </c>
      <c r="L256" s="5">
        <v>1</v>
      </c>
      <c r="M256" s="5">
        <v>1</v>
      </c>
      <c r="N256" s="5">
        <v>1</v>
      </c>
      <c r="O256" s="5">
        <v>2</v>
      </c>
      <c r="P256" s="5">
        <v>1</v>
      </c>
      <c r="Q256" s="5">
        <v>1</v>
      </c>
      <c r="R256" s="52">
        <f t="shared" si="3"/>
        <v>55</v>
      </c>
    </row>
    <row r="257" spans="1:18" ht="15" hidden="1">
      <c r="A257" s="60" t="s">
        <v>920</v>
      </c>
      <c r="B257" s="61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61">
        <f t="shared" si="3"/>
        <v>0</v>
      </c>
    </row>
    <row r="258" spans="1:18" ht="15" hidden="1">
      <c r="A258" s="58" t="s">
        <v>921</v>
      </c>
      <c r="B258" s="52" t="s">
        <v>1031</v>
      </c>
      <c r="C258" s="5">
        <v>10</v>
      </c>
      <c r="D258" s="5">
        <v>8</v>
      </c>
      <c r="E258" s="5">
        <v>5</v>
      </c>
      <c r="F258" s="5">
        <v>5</v>
      </c>
      <c r="G258" s="5">
        <v>5</v>
      </c>
      <c r="H258" s="5">
        <v>5</v>
      </c>
      <c r="I258" s="5">
        <v>2</v>
      </c>
      <c r="J258" s="5">
        <v>7</v>
      </c>
      <c r="K258" s="5">
        <v>1</v>
      </c>
      <c r="L258" s="5">
        <v>1</v>
      </c>
      <c r="M258" s="5">
        <v>1</v>
      </c>
      <c r="N258" s="5">
        <v>1</v>
      </c>
      <c r="O258" s="5">
        <v>2</v>
      </c>
      <c r="P258" s="5">
        <v>1</v>
      </c>
      <c r="Q258" s="5">
        <v>1</v>
      </c>
      <c r="R258" s="52">
        <f t="shared" si="3"/>
        <v>55</v>
      </c>
    </row>
    <row r="259" spans="1:18" ht="15" hidden="1">
      <c r="A259" s="58" t="s">
        <v>922</v>
      </c>
      <c r="B259" s="52" t="s">
        <v>1033</v>
      </c>
      <c r="C259" s="17">
        <v>0</v>
      </c>
      <c r="D259" s="17">
        <v>9</v>
      </c>
      <c r="E259" s="17">
        <v>5</v>
      </c>
      <c r="F259" s="17">
        <v>5</v>
      </c>
      <c r="G259" s="17">
        <v>4</v>
      </c>
      <c r="H259" s="17">
        <v>5</v>
      </c>
      <c r="I259" s="17">
        <v>3</v>
      </c>
      <c r="J259" s="17">
        <v>7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2">
        <f t="shared" si="3"/>
        <v>38</v>
      </c>
    </row>
    <row r="260" spans="1:18" ht="15" hidden="1">
      <c r="A260" s="60" t="s">
        <v>923</v>
      </c>
      <c r="B260" s="61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61">
        <f t="shared" si="3"/>
        <v>0</v>
      </c>
    </row>
    <row r="261" spans="1:18" ht="15" hidden="1">
      <c r="A261" s="58" t="s">
        <v>924</v>
      </c>
      <c r="B261" s="52" t="s">
        <v>1001</v>
      </c>
      <c r="C261" s="5">
        <v>10</v>
      </c>
      <c r="D261" s="5">
        <v>9</v>
      </c>
      <c r="E261" s="5">
        <v>5</v>
      </c>
      <c r="F261" s="5">
        <v>5</v>
      </c>
      <c r="G261" s="5">
        <v>5</v>
      </c>
      <c r="H261" s="5">
        <v>5</v>
      </c>
      <c r="I261" s="5">
        <v>2</v>
      </c>
      <c r="J261" s="5">
        <v>7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2">
        <f aca="true" t="shared" si="4" ref="R261:R311">SUM(C261:Q261)</f>
        <v>48</v>
      </c>
    </row>
    <row r="262" spans="1:18" ht="15" hidden="1">
      <c r="A262" s="58" t="s">
        <v>925</v>
      </c>
      <c r="B262" s="52" t="s">
        <v>952</v>
      </c>
      <c r="C262" s="5">
        <v>10</v>
      </c>
      <c r="D262" s="5">
        <v>7</v>
      </c>
      <c r="E262" s="5">
        <v>0</v>
      </c>
      <c r="F262" s="5">
        <v>5</v>
      </c>
      <c r="G262" s="5">
        <v>5</v>
      </c>
      <c r="H262" s="5">
        <v>5</v>
      </c>
      <c r="I262" s="5">
        <v>2</v>
      </c>
      <c r="J262" s="5">
        <v>7</v>
      </c>
      <c r="K262" s="5">
        <v>1</v>
      </c>
      <c r="L262" s="5">
        <v>1</v>
      </c>
      <c r="M262" s="5">
        <v>0</v>
      </c>
      <c r="N262" s="5">
        <v>1</v>
      </c>
      <c r="O262" s="5">
        <v>0</v>
      </c>
      <c r="P262" s="5">
        <v>0</v>
      </c>
      <c r="Q262" s="5">
        <v>1</v>
      </c>
      <c r="R262" s="52">
        <f t="shared" si="4"/>
        <v>45</v>
      </c>
    </row>
    <row r="263" spans="1:18" ht="15" hidden="1">
      <c r="A263" s="58" t="s">
        <v>926</v>
      </c>
      <c r="B263" s="52" t="s">
        <v>1032</v>
      </c>
      <c r="C263" s="5">
        <v>9</v>
      </c>
      <c r="D263" s="5">
        <v>7</v>
      </c>
      <c r="E263" s="5">
        <v>5</v>
      </c>
      <c r="F263" s="5">
        <v>5</v>
      </c>
      <c r="G263" s="5">
        <v>5</v>
      </c>
      <c r="H263" s="5">
        <v>5</v>
      </c>
      <c r="I263" s="5">
        <v>2</v>
      </c>
      <c r="J263" s="5">
        <v>7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2">
        <f t="shared" si="4"/>
        <v>45</v>
      </c>
    </row>
    <row r="264" spans="1:18" ht="15" hidden="1">
      <c r="A264" s="58" t="s">
        <v>927</v>
      </c>
      <c r="B264" s="52" t="s">
        <v>1034</v>
      </c>
      <c r="C264" s="5">
        <v>10</v>
      </c>
      <c r="D264" s="5">
        <v>7</v>
      </c>
      <c r="E264" s="5">
        <v>5</v>
      </c>
      <c r="F264" s="5">
        <v>5</v>
      </c>
      <c r="G264" s="5">
        <v>5</v>
      </c>
      <c r="H264" s="5">
        <v>5</v>
      </c>
      <c r="I264" s="5">
        <v>2</v>
      </c>
      <c r="J264" s="5">
        <v>7</v>
      </c>
      <c r="K264" s="5">
        <v>1</v>
      </c>
      <c r="L264" s="5">
        <v>1</v>
      </c>
      <c r="M264" s="5">
        <v>2</v>
      </c>
      <c r="N264" s="5">
        <v>1</v>
      </c>
      <c r="O264" s="5">
        <v>0</v>
      </c>
      <c r="P264" s="5">
        <v>0</v>
      </c>
      <c r="Q264" s="5">
        <v>1</v>
      </c>
      <c r="R264" s="52">
        <f t="shared" si="4"/>
        <v>52</v>
      </c>
    </row>
    <row r="265" spans="1:18" ht="15">
      <c r="A265" s="58" t="s">
        <v>928</v>
      </c>
      <c r="B265" s="52" t="s">
        <v>1016</v>
      </c>
      <c r="C265" s="5">
        <v>10</v>
      </c>
      <c r="D265" s="5">
        <v>7</v>
      </c>
      <c r="E265" s="5">
        <v>5</v>
      </c>
      <c r="F265" s="5">
        <v>5</v>
      </c>
      <c r="G265" s="5">
        <v>5</v>
      </c>
      <c r="H265" s="5">
        <v>5</v>
      </c>
      <c r="I265" s="5">
        <v>2</v>
      </c>
      <c r="J265" s="5">
        <v>7</v>
      </c>
      <c r="K265" s="5">
        <v>1</v>
      </c>
      <c r="L265" s="5">
        <v>1</v>
      </c>
      <c r="M265" s="5">
        <v>2</v>
      </c>
      <c r="N265" s="5">
        <v>1</v>
      </c>
      <c r="O265" s="5">
        <v>2</v>
      </c>
      <c r="P265" s="5">
        <v>2</v>
      </c>
      <c r="Q265" s="5">
        <v>1</v>
      </c>
      <c r="R265" s="52">
        <f>SUM(C265:Q265)</f>
        <v>56</v>
      </c>
    </row>
    <row r="266" spans="1:18" ht="15">
      <c r="A266" s="60" t="s">
        <v>616</v>
      </c>
      <c r="B266" s="61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61">
        <f t="shared" si="4"/>
        <v>0</v>
      </c>
    </row>
    <row r="267" spans="1:18" ht="15">
      <c r="A267" s="58" t="s">
        <v>617</v>
      </c>
      <c r="B267" s="52" t="s">
        <v>1030</v>
      </c>
      <c r="C267" s="5">
        <v>10</v>
      </c>
      <c r="D267" s="5">
        <v>9</v>
      </c>
      <c r="E267" s="5">
        <v>5</v>
      </c>
      <c r="F267" s="5">
        <v>5</v>
      </c>
      <c r="G267" s="5">
        <v>4</v>
      </c>
      <c r="H267" s="5">
        <v>5</v>
      </c>
      <c r="I267" s="5">
        <v>7</v>
      </c>
      <c r="J267" s="5">
        <v>7</v>
      </c>
      <c r="K267" s="5">
        <v>1</v>
      </c>
      <c r="L267" s="5">
        <v>0</v>
      </c>
      <c r="M267" s="5">
        <v>0</v>
      </c>
      <c r="N267" s="5">
        <v>1</v>
      </c>
      <c r="O267" s="5">
        <v>2</v>
      </c>
      <c r="P267" s="5">
        <v>0</v>
      </c>
      <c r="Q267" s="5">
        <v>0</v>
      </c>
      <c r="R267" s="52">
        <f t="shared" si="4"/>
        <v>56</v>
      </c>
    </row>
    <row r="268" spans="1:18" ht="15">
      <c r="A268" s="58" t="s">
        <v>618</v>
      </c>
      <c r="B268" s="52" t="s">
        <v>1029</v>
      </c>
      <c r="C268" s="5">
        <v>10</v>
      </c>
      <c r="D268" s="5">
        <v>9</v>
      </c>
      <c r="E268" s="5">
        <v>5</v>
      </c>
      <c r="F268" s="5">
        <v>5</v>
      </c>
      <c r="G268" s="5">
        <v>5</v>
      </c>
      <c r="H268" s="5">
        <v>5</v>
      </c>
      <c r="I268" s="5">
        <v>7</v>
      </c>
      <c r="J268" s="5">
        <v>7</v>
      </c>
      <c r="K268" s="5">
        <v>1</v>
      </c>
      <c r="L268" s="5">
        <v>0</v>
      </c>
      <c r="M268" s="5">
        <v>2</v>
      </c>
      <c r="N268" s="5">
        <v>1</v>
      </c>
      <c r="O268" s="5">
        <v>1</v>
      </c>
      <c r="P268" s="5">
        <v>1</v>
      </c>
      <c r="Q268" s="5">
        <v>1</v>
      </c>
      <c r="R268" s="52">
        <f t="shared" si="4"/>
        <v>60</v>
      </c>
    </row>
    <row r="269" spans="1:18" ht="15">
      <c r="A269" s="60" t="s">
        <v>619</v>
      </c>
      <c r="B269" s="61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61">
        <f t="shared" si="4"/>
        <v>0</v>
      </c>
    </row>
    <row r="270" spans="1:18" ht="15">
      <c r="A270" s="58" t="s">
        <v>620</v>
      </c>
      <c r="B270" s="52" t="s">
        <v>988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2">
        <f t="shared" si="4"/>
        <v>0</v>
      </c>
    </row>
    <row r="271" spans="1:18" ht="15">
      <c r="A271" s="60" t="s">
        <v>621</v>
      </c>
      <c r="B271" s="61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61">
        <f t="shared" si="4"/>
        <v>0</v>
      </c>
    </row>
    <row r="272" spans="1:18" ht="15">
      <c r="A272" s="58" t="s">
        <v>622</v>
      </c>
      <c r="B272" s="52" t="s">
        <v>1023</v>
      </c>
      <c r="C272" s="5">
        <v>10</v>
      </c>
      <c r="D272" s="5">
        <v>9</v>
      </c>
      <c r="E272" s="5">
        <v>5</v>
      </c>
      <c r="F272" s="5">
        <v>5</v>
      </c>
      <c r="G272" s="5">
        <v>5</v>
      </c>
      <c r="H272" s="5">
        <v>5</v>
      </c>
      <c r="I272" s="5">
        <v>7</v>
      </c>
      <c r="J272" s="5">
        <v>7</v>
      </c>
      <c r="K272" s="5">
        <v>1</v>
      </c>
      <c r="L272" s="5">
        <v>1</v>
      </c>
      <c r="M272" s="5">
        <v>2</v>
      </c>
      <c r="N272" s="5">
        <v>1</v>
      </c>
      <c r="O272" s="5">
        <v>2</v>
      </c>
      <c r="P272" s="5">
        <v>1</v>
      </c>
      <c r="Q272" s="5">
        <v>1</v>
      </c>
      <c r="R272" s="52">
        <f t="shared" si="4"/>
        <v>62</v>
      </c>
    </row>
    <row r="273" spans="1:18" ht="15">
      <c r="A273" s="60" t="s">
        <v>623</v>
      </c>
      <c r="B273" s="61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61">
        <f t="shared" si="4"/>
        <v>0</v>
      </c>
    </row>
    <row r="274" spans="1:18" ht="15">
      <c r="A274" s="60" t="s">
        <v>624</v>
      </c>
      <c r="B274" s="61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61">
        <f t="shared" si="4"/>
        <v>0</v>
      </c>
    </row>
    <row r="275" spans="1:18" ht="15">
      <c r="A275" s="60" t="s">
        <v>625</v>
      </c>
      <c r="B275" s="61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61">
        <f t="shared" si="4"/>
        <v>0</v>
      </c>
    </row>
    <row r="276" spans="1:18" ht="15">
      <c r="A276" s="60" t="s">
        <v>626</v>
      </c>
      <c r="B276" s="61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61">
        <f t="shared" si="4"/>
        <v>0</v>
      </c>
    </row>
    <row r="277" spans="1:18" ht="15">
      <c r="A277" s="58" t="s">
        <v>627</v>
      </c>
      <c r="B277" s="52" t="s">
        <v>1027</v>
      </c>
      <c r="C277" s="5">
        <v>10</v>
      </c>
      <c r="D277" s="5">
        <v>9</v>
      </c>
      <c r="E277" s="5">
        <v>5</v>
      </c>
      <c r="F277" s="5">
        <v>5</v>
      </c>
      <c r="G277" s="5">
        <v>5</v>
      </c>
      <c r="H277" s="5">
        <v>5</v>
      </c>
      <c r="I277" s="5">
        <v>7</v>
      </c>
      <c r="J277" s="5">
        <v>7</v>
      </c>
      <c r="K277" s="5">
        <v>1</v>
      </c>
      <c r="L277" s="5">
        <v>1</v>
      </c>
      <c r="M277" s="5">
        <v>0</v>
      </c>
      <c r="N277" s="5">
        <v>1</v>
      </c>
      <c r="O277" s="5">
        <v>2</v>
      </c>
      <c r="P277" s="5">
        <v>2</v>
      </c>
      <c r="Q277" s="5">
        <v>1</v>
      </c>
      <c r="R277" s="52">
        <f t="shared" si="4"/>
        <v>61</v>
      </c>
    </row>
    <row r="278" spans="1:18" ht="15">
      <c r="A278" s="58" t="s">
        <v>628</v>
      </c>
      <c r="B278" s="52" t="s">
        <v>993</v>
      </c>
      <c r="C278" s="5">
        <v>10</v>
      </c>
      <c r="D278" s="5">
        <v>9</v>
      </c>
      <c r="E278" s="5">
        <v>5</v>
      </c>
      <c r="F278" s="5">
        <v>5</v>
      </c>
      <c r="G278" s="5">
        <v>5</v>
      </c>
      <c r="H278" s="5">
        <v>5</v>
      </c>
      <c r="I278" s="5">
        <v>1</v>
      </c>
      <c r="J278" s="5">
        <v>7</v>
      </c>
      <c r="K278" s="5">
        <v>1</v>
      </c>
      <c r="L278" s="5">
        <v>0</v>
      </c>
      <c r="M278" s="5">
        <v>2</v>
      </c>
      <c r="N278" s="5">
        <v>0</v>
      </c>
      <c r="O278" s="5">
        <v>2</v>
      </c>
      <c r="P278" s="5">
        <v>1</v>
      </c>
      <c r="Q278" s="5">
        <v>1</v>
      </c>
      <c r="R278" s="52">
        <f t="shared" si="4"/>
        <v>54</v>
      </c>
    </row>
    <row r="279" spans="1:18" ht="15">
      <c r="A279" s="60" t="s">
        <v>629</v>
      </c>
      <c r="B279" s="61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61">
        <f t="shared" si="4"/>
        <v>0</v>
      </c>
    </row>
    <row r="280" spans="1:18" ht="15">
      <c r="A280" s="58" t="s">
        <v>630</v>
      </c>
      <c r="B280" s="52" t="s">
        <v>1000</v>
      </c>
      <c r="C280" s="5">
        <v>10</v>
      </c>
      <c r="D280" s="5">
        <v>8</v>
      </c>
      <c r="E280" s="5">
        <v>5</v>
      </c>
      <c r="F280" s="5">
        <v>5</v>
      </c>
      <c r="G280" s="5">
        <v>5</v>
      </c>
      <c r="H280" s="5">
        <v>5</v>
      </c>
      <c r="I280" s="5">
        <v>2</v>
      </c>
      <c r="J280" s="5">
        <v>7</v>
      </c>
      <c r="K280" s="5">
        <v>1</v>
      </c>
      <c r="L280" s="5">
        <v>1</v>
      </c>
      <c r="M280" s="5">
        <v>1</v>
      </c>
      <c r="N280" s="5">
        <v>1</v>
      </c>
      <c r="O280" s="5">
        <v>2</v>
      </c>
      <c r="P280" s="5">
        <v>1</v>
      </c>
      <c r="Q280" s="5">
        <v>1</v>
      </c>
      <c r="R280" s="52">
        <f t="shared" si="4"/>
        <v>55</v>
      </c>
    </row>
    <row r="281" spans="1:18" ht="15">
      <c r="A281" s="58" t="s">
        <v>631</v>
      </c>
      <c r="B281" s="52" t="s">
        <v>1019</v>
      </c>
      <c r="C281" s="5">
        <v>10</v>
      </c>
      <c r="D281" s="5">
        <v>9</v>
      </c>
      <c r="E281" s="5">
        <v>5</v>
      </c>
      <c r="F281" s="5">
        <v>5</v>
      </c>
      <c r="G281" s="5">
        <v>5</v>
      </c>
      <c r="H281" s="5">
        <v>5</v>
      </c>
      <c r="I281" s="5">
        <v>2</v>
      </c>
      <c r="J281" s="5">
        <v>7</v>
      </c>
      <c r="K281" s="5">
        <v>1</v>
      </c>
      <c r="L281" s="5">
        <v>0</v>
      </c>
      <c r="M281" s="5">
        <v>2</v>
      </c>
      <c r="N281" s="5">
        <v>1</v>
      </c>
      <c r="O281" s="5">
        <v>2</v>
      </c>
      <c r="P281" s="5">
        <v>1</v>
      </c>
      <c r="Q281" s="5">
        <v>1</v>
      </c>
      <c r="R281" s="52">
        <f t="shared" si="4"/>
        <v>56</v>
      </c>
    </row>
    <row r="282" spans="1:18" ht="15">
      <c r="A282" s="58" t="s">
        <v>632</v>
      </c>
      <c r="B282" s="52" t="s">
        <v>1020</v>
      </c>
      <c r="C282" s="5">
        <v>10</v>
      </c>
      <c r="D282" s="5">
        <v>9</v>
      </c>
      <c r="E282" s="5">
        <v>5</v>
      </c>
      <c r="F282" s="5">
        <v>5</v>
      </c>
      <c r="G282" s="5">
        <v>4</v>
      </c>
      <c r="H282" s="5">
        <v>5</v>
      </c>
      <c r="I282" s="5">
        <v>2</v>
      </c>
      <c r="J282" s="5">
        <v>7</v>
      </c>
      <c r="K282" s="5">
        <v>1</v>
      </c>
      <c r="L282" s="5">
        <v>1</v>
      </c>
      <c r="M282" s="5">
        <v>2</v>
      </c>
      <c r="N282" s="5">
        <v>1</v>
      </c>
      <c r="O282" s="5">
        <v>1</v>
      </c>
      <c r="P282" s="5">
        <v>0</v>
      </c>
      <c r="Q282" s="5">
        <v>1</v>
      </c>
      <c r="R282" s="52">
        <f t="shared" si="4"/>
        <v>54</v>
      </c>
    </row>
    <row r="283" spans="1:18" ht="15">
      <c r="A283" s="58" t="s">
        <v>633</v>
      </c>
      <c r="B283" s="52" t="s">
        <v>1094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2">
        <f t="shared" si="4"/>
        <v>0</v>
      </c>
    </row>
    <row r="284" spans="1:18" ht="15">
      <c r="A284" s="58" t="s">
        <v>634</v>
      </c>
      <c r="B284" s="52" t="s">
        <v>987</v>
      </c>
      <c r="C284" s="5">
        <v>10</v>
      </c>
      <c r="D284" s="5">
        <v>9</v>
      </c>
      <c r="E284" s="5">
        <v>5</v>
      </c>
      <c r="F284" s="5">
        <v>5</v>
      </c>
      <c r="G284" s="5">
        <v>5</v>
      </c>
      <c r="H284" s="5">
        <v>5</v>
      </c>
      <c r="I284" s="5">
        <v>3</v>
      </c>
      <c r="J284" s="5">
        <v>7</v>
      </c>
      <c r="K284" s="5">
        <v>1</v>
      </c>
      <c r="L284" s="5">
        <v>1</v>
      </c>
      <c r="M284" s="5">
        <v>1</v>
      </c>
      <c r="N284" s="5">
        <v>1</v>
      </c>
      <c r="O284" s="5">
        <v>1</v>
      </c>
      <c r="P284" s="5">
        <v>0</v>
      </c>
      <c r="Q284" s="5">
        <v>1</v>
      </c>
      <c r="R284" s="13">
        <f t="shared" si="4"/>
        <v>55</v>
      </c>
    </row>
    <row r="285" spans="1:18" ht="15">
      <c r="A285" s="58" t="s">
        <v>635</v>
      </c>
      <c r="B285" s="52" t="s">
        <v>1014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2">
        <f t="shared" si="4"/>
        <v>0</v>
      </c>
    </row>
    <row r="286" spans="1:18" ht="15">
      <c r="A286" s="60" t="s">
        <v>636</v>
      </c>
      <c r="B286" s="61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61">
        <f t="shared" si="4"/>
        <v>0</v>
      </c>
    </row>
    <row r="287" spans="1:18" ht="15">
      <c r="A287" s="58" t="s">
        <v>637</v>
      </c>
      <c r="B287" s="52" t="s">
        <v>1095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2">
        <f t="shared" si="4"/>
        <v>0</v>
      </c>
    </row>
    <row r="288" spans="1:18" ht="15">
      <c r="A288" s="60" t="s">
        <v>638</v>
      </c>
      <c r="B288" s="61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61">
        <f t="shared" si="4"/>
        <v>0</v>
      </c>
    </row>
    <row r="289" spans="1:18" ht="15">
      <c r="A289" s="58" t="s">
        <v>639</v>
      </c>
      <c r="B289" s="52" t="s">
        <v>999</v>
      </c>
      <c r="C289" s="5">
        <v>10</v>
      </c>
      <c r="D289" s="5">
        <v>9</v>
      </c>
      <c r="E289" s="5">
        <v>5</v>
      </c>
      <c r="F289" s="5">
        <v>5</v>
      </c>
      <c r="G289" s="5">
        <v>5</v>
      </c>
      <c r="H289" s="5">
        <v>5</v>
      </c>
      <c r="I289" s="5">
        <v>2</v>
      </c>
      <c r="J289" s="5">
        <v>7</v>
      </c>
      <c r="K289" s="5">
        <v>1</v>
      </c>
      <c r="L289" s="5">
        <v>1</v>
      </c>
      <c r="M289" s="5">
        <v>2</v>
      </c>
      <c r="N289" s="5">
        <v>1</v>
      </c>
      <c r="O289" s="5">
        <v>1</v>
      </c>
      <c r="P289" s="5">
        <v>0</v>
      </c>
      <c r="Q289" s="5">
        <v>1</v>
      </c>
      <c r="R289" s="52">
        <f t="shared" si="4"/>
        <v>55</v>
      </c>
    </row>
    <row r="290" spans="1:18" ht="15">
      <c r="A290" s="58" t="s">
        <v>641</v>
      </c>
      <c r="B290" s="52" t="s">
        <v>985</v>
      </c>
      <c r="C290" s="5">
        <v>10</v>
      </c>
      <c r="D290" s="5">
        <v>0</v>
      </c>
      <c r="E290" s="5">
        <v>5</v>
      </c>
      <c r="F290" s="5">
        <v>5</v>
      </c>
      <c r="G290" s="5">
        <v>5</v>
      </c>
      <c r="H290" s="5">
        <v>5</v>
      </c>
      <c r="I290" s="5">
        <v>7</v>
      </c>
      <c r="J290" s="5">
        <v>7</v>
      </c>
      <c r="K290" s="5">
        <v>1</v>
      </c>
      <c r="L290" s="5">
        <v>0</v>
      </c>
      <c r="M290" s="5">
        <v>2</v>
      </c>
      <c r="N290" s="5">
        <v>1</v>
      </c>
      <c r="O290" s="5">
        <v>0</v>
      </c>
      <c r="P290" s="5">
        <v>0</v>
      </c>
      <c r="Q290" s="5">
        <v>0</v>
      </c>
      <c r="R290" s="52">
        <f t="shared" si="4"/>
        <v>48</v>
      </c>
    </row>
    <row r="291" spans="1:18" ht="15">
      <c r="A291" s="58" t="s">
        <v>642</v>
      </c>
      <c r="B291" s="52" t="s">
        <v>640</v>
      </c>
      <c r="C291" s="5">
        <v>10</v>
      </c>
      <c r="D291" s="5">
        <v>8</v>
      </c>
      <c r="E291" s="5">
        <v>5</v>
      </c>
      <c r="F291" s="5">
        <v>5</v>
      </c>
      <c r="G291" s="5">
        <v>5</v>
      </c>
      <c r="H291" s="5">
        <v>5</v>
      </c>
      <c r="I291" s="5">
        <v>1</v>
      </c>
      <c r="J291" s="5">
        <v>7</v>
      </c>
      <c r="K291" s="5">
        <v>1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2">
        <f t="shared" si="4"/>
        <v>47</v>
      </c>
    </row>
    <row r="292" spans="1:18" ht="15">
      <c r="A292" s="58" t="s">
        <v>643</v>
      </c>
      <c r="B292" s="52" t="s">
        <v>1110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2">
        <f t="shared" si="4"/>
        <v>0</v>
      </c>
    </row>
    <row r="293" spans="1:18" ht="15">
      <c r="A293" s="58" t="s">
        <v>644</v>
      </c>
      <c r="B293" s="52" t="s">
        <v>949</v>
      </c>
      <c r="C293" s="5">
        <v>10</v>
      </c>
      <c r="D293" s="5">
        <v>8</v>
      </c>
      <c r="E293" s="5">
        <v>5</v>
      </c>
      <c r="F293" s="5">
        <v>5</v>
      </c>
      <c r="G293" s="5">
        <v>5</v>
      </c>
      <c r="H293" s="5">
        <v>5</v>
      </c>
      <c r="I293" s="5">
        <v>2</v>
      </c>
      <c r="J293" s="5">
        <v>7</v>
      </c>
      <c r="K293" s="5">
        <v>1</v>
      </c>
      <c r="L293" s="5">
        <v>0</v>
      </c>
      <c r="M293" s="5">
        <v>2</v>
      </c>
      <c r="N293" s="5">
        <v>0</v>
      </c>
      <c r="O293" s="5">
        <v>2</v>
      </c>
      <c r="P293" s="5">
        <v>1</v>
      </c>
      <c r="Q293" s="5">
        <v>1</v>
      </c>
      <c r="R293" s="52">
        <f t="shared" si="4"/>
        <v>54</v>
      </c>
    </row>
    <row r="294" spans="1:18" ht="15">
      <c r="A294" s="58" t="s">
        <v>645</v>
      </c>
      <c r="B294" s="52" t="s">
        <v>1035</v>
      </c>
      <c r="C294" s="5">
        <v>10</v>
      </c>
      <c r="D294" s="5">
        <v>8</v>
      </c>
      <c r="E294" s="5">
        <v>5</v>
      </c>
      <c r="F294" s="5">
        <v>5</v>
      </c>
      <c r="G294" s="5">
        <v>4</v>
      </c>
      <c r="H294" s="5">
        <v>5</v>
      </c>
      <c r="I294" s="5">
        <v>7</v>
      </c>
      <c r="J294" s="5">
        <v>7</v>
      </c>
      <c r="K294" s="5">
        <v>1</v>
      </c>
      <c r="L294" s="5">
        <v>0</v>
      </c>
      <c r="M294" s="5">
        <v>2</v>
      </c>
      <c r="N294" s="5">
        <v>1</v>
      </c>
      <c r="O294" s="5">
        <v>1</v>
      </c>
      <c r="P294" s="5">
        <v>0</v>
      </c>
      <c r="Q294" s="5">
        <v>0</v>
      </c>
      <c r="R294" s="52">
        <f t="shared" si="4"/>
        <v>56</v>
      </c>
    </row>
    <row r="295" spans="1:18" ht="15">
      <c r="A295" s="60" t="s">
        <v>646</v>
      </c>
      <c r="B295" s="61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61">
        <f t="shared" si="4"/>
        <v>0</v>
      </c>
    </row>
    <row r="296" spans="1:18" ht="15">
      <c r="A296" s="60" t="s">
        <v>647</v>
      </c>
      <c r="B296" s="61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61">
        <f t="shared" si="4"/>
        <v>0</v>
      </c>
    </row>
    <row r="297" spans="1:18" ht="15">
      <c r="A297" s="60" t="s">
        <v>648</v>
      </c>
      <c r="B297" s="61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61">
        <f t="shared" si="4"/>
        <v>0</v>
      </c>
    </row>
    <row r="298" spans="1:18" ht="15">
      <c r="A298" s="58" t="s">
        <v>649</v>
      </c>
      <c r="B298" s="52" t="s">
        <v>1026</v>
      </c>
      <c r="C298" s="5">
        <v>10</v>
      </c>
      <c r="D298" s="5">
        <v>9</v>
      </c>
      <c r="E298" s="5">
        <v>5</v>
      </c>
      <c r="F298" s="5">
        <v>5</v>
      </c>
      <c r="G298" s="5">
        <v>5</v>
      </c>
      <c r="H298" s="5">
        <v>5</v>
      </c>
      <c r="I298" s="5">
        <v>2</v>
      </c>
      <c r="J298" s="5">
        <v>7</v>
      </c>
      <c r="K298" s="5">
        <v>1</v>
      </c>
      <c r="L298" s="5">
        <v>0</v>
      </c>
      <c r="M298" s="5">
        <v>2</v>
      </c>
      <c r="N298" s="5">
        <v>1</v>
      </c>
      <c r="O298" s="5">
        <v>0</v>
      </c>
      <c r="P298" s="5">
        <v>1</v>
      </c>
      <c r="Q298" s="5">
        <v>1</v>
      </c>
      <c r="R298" s="52">
        <f t="shared" si="4"/>
        <v>54</v>
      </c>
    </row>
    <row r="299" spans="1:18" ht="15">
      <c r="A299" s="58" t="s">
        <v>650</v>
      </c>
      <c r="B299" s="52" t="s">
        <v>984</v>
      </c>
      <c r="C299" s="5">
        <v>10</v>
      </c>
      <c r="D299" s="5">
        <v>9</v>
      </c>
      <c r="E299" s="5">
        <v>5</v>
      </c>
      <c r="F299" s="5">
        <v>5</v>
      </c>
      <c r="G299" s="5">
        <v>5</v>
      </c>
      <c r="H299" s="5">
        <v>5</v>
      </c>
      <c r="I299" s="5">
        <v>2</v>
      </c>
      <c r="J299" s="5">
        <v>7</v>
      </c>
      <c r="K299" s="5">
        <v>1</v>
      </c>
      <c r="L299" s="5">
        <v>1</v>
      </c>
      <c r="M299" s="5">
        <v>2</v>
      </c>
      <c r="N299" s="5">
        <v>1</v>
      </c>
      <c r="O299" s="5">
        <v>2</v>
      </c>
      <c r="P299" s="5">
        <v>1</v>
      </c>
      <c r="Q299" s="5">
        <v>1</v>
      </c>
      <c r="R299" s="52">
        <f t="shared" si="4"/>
        <v>57</v>
      </c>
    </row>
    <row r="300" spans="1:18" ht="15">
      <c r="A300" s="58" t="s">
        <v>651</v>
      </c>
      <c r="B300" s="52" t="s">
        <v>989</v>
      </c>
      <c r="C300" s="5">
        <v>10</v>
      </c>
      <c r="D300" s="5">
        <v>9</v>
      </c>
      <c r="E300" s="5">
        <v>5</v>
      </c>
      <c r="F300" s="5">
        <v>5</v>
      </c>
      <c r="G300" s="5">
        <v>5</v>
      </c>
      <c r="H300" s="5">
        <v>5</v>
      </c>
      <c r="I300" s="5">
        <v>7</v>
      </c>
      <c r="J300" s="5">
        <v>7</v>
      </c>
      <c r="K300" s="5">
        <v>1</v>
      </c>
      <c r="L300" s="5">
        <v>0</v>
      </c>
      <c r="M300" s="5">
        <v>2</v>
      </c>
      <c r="N300" s="5">
        <v>1</v>
      </c>
      <c r="O300" s="5">
        <v>1</v>
      </c>
      <c r="P300" s="5">
        <v>0</v>
      </c>
      <c r="Q300" s="5">
        <v>1</v>
      </c>
      <c r="R300" s="52">
        <f t="shared" si="4"/>
        <v>59</v>
      </c>
    </row>
    <row r="301" spans="1:18" ht="15">
      <c r="A301" s="58" t="s">
        <v>652</v>
      </c>
      <c r="B301" s="52" t="s">
        <v>985</v>
      </c>
      <c r="C301" s="5">
        <v>10</v>
      </c>
      <c r="D301" s="5">
        <v>9</v>
      </c>
      <c r="E301" s="5">
        <v>5</v>
      </c>
      <c r="F301" s="5">
        <v>5</v>
      </c>
      <c r="G301" s="5">
        <v>5</v>
      </c>
      <c r="H301" s="5">
        <v>5</v>
      </c>
      <c r="I301" s="5">
        <v>7</v>
      </c>
      <c r="J301" s="5">
        <v>7</v>
      </c>
      <c r="K301" s="5">
        <v>1</v>
      </c>
      <c r="L301" s="5">
        <v>1</v>
      </c>
      <c r="M301" s="5">
        <v>2</v>
      </c>
      <c r="N301" s="5">
        <v>1</v>
      </c>
      <c r="O301" s="5">
        <v>2</v>
      </c>
      <c r="P301" s="5">
        <v>1</v>
      </c>
      <c r="Q301" s="5">
        <v>1</v>
      </c>
      <c r="R301" s="52">
        <f t="shared" si="4"/>
        <v>62</v>
      </c>
    </row>
    <row r="302" spans="1:18" ht="15">
      <c r="A302" s="58" t="s">
        <v>653</v>
      </c>
      <c r="B302" s="52" t="s">
        <v>1028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2">
        <f t="shared" si="4"/>
        <v>0</v>
      </c>
    </row>
    <row r="303" spans="1:18" ht="15">
      <c r="A303" s="60" t="s">
        <v>654</v>
      </c>
      <c r="B303" s="61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61">
        <f t="shared" si="4"/>
        <v>0</v>
      </c>
    </row>
    <row r="304" spans="1:18" ht="15">
      <c r="A304" s="58" t="s">
        <v>655</v>
      </c>
      <c r="B304" s="52" t="s">
        <v>1104</v>
      </c>
      <c r="C304" s="5">
        <v>10</v>
      </c>
      <c r="D304" s="5">
        <v>9</v>
      </c>
      <c r="E304" s="5">
        <v>5</v>
      </c>
      <c r="F304" s="5">
        <v>5</v>
      </c>
      <c r="G304" s="5">
        <v>5</v>
      </c>
      <c r="H304" s="5">
        <v>5</v>
      </c>
      <c r="I304" s="5">
        <v>2</v>
      </c>
      <c r="J304" s="5">
        <v>7</v>
      </c>
      <c r="K304" s="5">
        <v>1</v>
      </c>
      <c r="L304" s="5">
        <v>0</v>
      </c>
      <c r="M304" s="5">
        <v>2</v>
      </c>
      <c r="N304" s="5">
        <v>1</v>
      </c>
      <c r="O304" s="5">
        <v>2</v>
      </c>
      <c r="P304" s="5">
        <v>1</v>
      </c>
      <c r="Q304" s="5">
        <v>1</v>
      </c>
      <c r="R304" s="52">
        <f t="shared" si="4"/>
        <v>56</v>
      </c>
    </row>
    <row r="305" spans="1:18" ht="15">
      <c r="A305" s="58" t="s">
        <v>656</v>
      </c>
      <c r="B305" s="52" t="s">
        <v>1096</v>
      </c>
      <c r="C305" s="5">
        <v>10</v>
      </c>
      <c r="D305" s="5">
        <v>9</v>
      </c>
      <c r="E305" s="5">
        <v>5</v>
      </c>
      <c r="F305" s="5">
        <v>5</v>
      </c>
      <c r="G305" s="5">
        <v>4</v>
      </c>
      <c r="H305" s="5">
        <v>5</v>
      </c>
      <c r="I305" s="5">
        <v>7</v>
      </c>
      <c r="J305" s="5">
        <v>7</v>
      </c>
      <c r="K305" s="5">
        <v>1</v>
      </c>
      <c r="L305" s="5">
        <v>1</v>
      </c>
      <c r="M305" s="5">
        <v>1</v>
      </c>
      <c r="N305" s="5">
        <v>1</v>
      </c>
      <c r="O305" s="5">
        <v>2</v>
      </c>
      <c r="P305" s="5">
        <v>1</v>
      </c>
      <c r="Q305" s="5">
        <v>1</v>
      </c>
      <c r="R305" s="52">
        <f t="shared" si="4"/>
        <v>60</v>
      </c>
    </row>
    <row r="306" spans="1:18" ht="15">
      <c r="A306" s="58" t="s">
        <v>657</v>
      </c>
      <c r="B306" s="52" t="s">
        <v>1006</v>
      </c>
      <c r="C306" s="5">
        <v>10</v>
      </c>
      <c r="D306" s="5">
        <v>9</v>
      </c>
      <c r="E306" s="5">
        <v>5</v>
      </c>
      <c r="F306" s="5">
        <v>5</v>
      </c>
      <c r="G306" s="5">
        <v>4</v>
      </c>
      <c r="H306" s="5">
        <v>5</v>
      </c>
      <c r="I306" s="5">
        <v>2</v>
      </c>
      <c r="J306" s="5">
        <v>7</v>
      </c>
      <c r="K306" s="5">
        <v>1</v>
      </c>
      <c r="L306" s="5">
        <v>0</v>
      </c>
      <c r="M306" s="5">
        <v>2</v>
      </c>
      <c r="N306" s="5">
        <v>1</v>
      </c>
      <c r="O306" s="5">
        <v>2</v>
      </c>
      <c r="P306" s="5">
        <v>1</v>
      </c>
      <c r="Q306" s="5">
        <v>1</v>
      </c>
      <c r="R306" s="52">
        <f t="shared" si="4"/>
        <v>55</v>
      </c>
    </row>
    <row r="307" spans="1:18" ht="15">
      <c r="A307" s="60" t="s">
        <v>658</v>
      </c>
      <c r="B307" s="61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61">
        <f t="shared" si="4"/>
        <v>0</v>
      </c>
    </row>
    <row r="308" spans="1:18" ht="15">
      <c r="A308" s="58" t="s">
        <v>659</v>
      </c>
      <c r="B308" s="52" t="s">
        <v>1018</v>
      </c>
      <c r="C308" s="5">
        <v>10</v>
      </c>
      <c r="D308" s="5">
        <v>9</v>
      </c>
      <c r="E308" s="5">
        <v>5</v>
      </c>
      <c r="F308" s="5">
        <v>5</v>
      </c>
      <c r="G308" s="5">
        <v>5</v>
      </c>
      <c r="H308" s="5">
        <v>5</v>
      </c>
      <c r="I308" s="5">
        <v>7</v>
      </c>
      <c r="J308" s="5">
        <v>7</v>
      </c>
      <c r="K308" s="5">
        <v>1</v>
      </c>
      <c r="L308" s="5">
        <v>1</v>
      </c>
      <c r="M308" s="5">
        <v>2</v>
      </c>
      <c r="N308" s="5">
        <v>0</v>
      </c>
      <c r="O308" s="5">
        <v>2</v>
      </c>
      <c r="P308" s="5">
        <v>0</v>
      </c>
      <c r="Q308" s="5">
        <v>1</v>
      </c>
      <c r="R308" s="52">
        <f t="shared" si="4"/>
        <v>60</v>
      </c>
    </row>
    <row r="309" spans="1:18" ht="15">
      <c r="A309" s="58" t="s">
        <v>660</v>
      </c>
      <c r="B309" s="52" t="s">
        <v>1017</v>
      </c>
      <c r="C309" s="5">
        <v>10</v>
      </c>
      <c r="D309" s="5">
        <v>9</v>
      </c>
      <c r="E309" s="5">
        <v>5</v>
      </c>
      <c r="F309" s="5">
        <v>5</v>
      </c>
      <c r="G309" s="5">
        <v>5</v>
      </c>
      <c r="H309" s="5">
        <v>5</v>
      </c>
      <c r="I309" s="5">
        <v>7</v>
      </c>
      <c r="J309" s="5">
        <v>7</v>
      </c>
      <c r="K309" s="5">
        <v>1</v>
      </c>
      <c r="L309" s="5">
        <v>0</v>
      </c>
      <c r="M309" s="5">
        <v>2</v>
      </c>
      <c r="N309" s="5">
        <v>0</v>
      </c>
      <c r="O309" s="5">
        <v>2</v>
      </c>
      <c r="P309" s="5">
        <v>1</v>
      </c>
      <c r="Q309" s="5">
        <v>1</v>
      </c>
      <c r="R309" s="52">
        <f t="shared" si="4"/>
        <v>60</v>
      </c>
    </row>
    <row r="310" spans="1:18" ht="15">
      <c r="A310" s="58" t="s">
        <v>661</v>
      </c>
      <c r="B310" s="52" t="s">
        <v>990</v>
      </c>
      <c r="C310" s="5">
        <v>10</v>
      </c>
      <c r="D310" s="5">
        <v>9</v>
      </c>
      <c r="E310" s="5">
        <v>5</v>
      </c>
      <c r="F310" s="5">
        <v>5</v>
      </c>
      <c r="G310" s="5">
        <v>5</v>
      </c>
      <c r="H310" s="5">
        <v>5</v>
      </c>
      <c r="I310" s="5">
        <v>2</v>
      </c>
      <c r="J310" s="5">
        <v>7</v>
      </c>
      <c r="K310" s="5">
        <v>1</v>
      </c>
      <c r="L310" s="5">
        <v>1</v>
      </c>
      <c r="M310" s="5">
        <v>1</v>
      </c>
      <c r="N310" s="5">
        <v>1</v>
      </c>
      <c r="O310" s="5">
        <v>2</v>
      </c>
      <c r="P310" s="5">
        <v>0</v>
      </c>
      <c r="Q310" s="5">
        <v>1</v>
      </c>
      <c r="R310" s="52">
        <f t="shared" si="4"/>
        <v>55</v>
      </c>
    </row>
    <row r="311" spans="1:18" ht="15">
      <c r="A311" s="59" t="s">
        <v>1077</v>
      </c>
      <c r="B311" s="52" t="s">
        <v>1008</v>
      </c>
      <c r="C311" s="5">
        <v>10</v>
      </c>
      <c r="D311" s="5">
        <v>8</v>
      </c>
      <c r="E311" s="5">
        <v>5</v>
      </c>
      <c r="F311" s="5">
        <v>5</v>
      </c>
      <c r="G311" s="5">
        <v>4</v>
      </c>
      <c r="H311" s="5">
        <v>5</v>
      </c>
      <c r="I311" s="5">
        <v>2</v>
      </c>
      <c r="J311" s="5">
        <v>7</v>
      </c>
      <c r="K311" s="5">
        <v>1</v>
      </c>
      <c r="L311" s="5">
        <v>1</v>
      </c>
      <c r="M311" s="5">
        <v>2</v>
      </c>
      <c r="N311" s="5">
        <v>1</v>
      </c>
      <c r="O311" s="5">
        <v>2</v>
      </c>
      <c r="P311" s="5">
        <v>1</v>
      </c>
      <c r="Q311" s="5">
        <v>1</v>
      </c>
      <c r="R311" s="52">
        <f t="shared" si="4"/>
        <v>55</v>
      </c>
    </row>
  </sheetData>
  <sheetProtection/>
  <autoFilter ref="A3:R311"/>
  <mergeCells count="2">
    <mergeCell ref="C2:J2"/>
    <mergeCell ref="K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1"/>
  <sheetViews>
    <sheetView zoomScale="85" zoomScaleNormal="8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9" sqref="E19"/>
    </sheetView>
  </sheetViews>
  <sheetFormatPr defaultColWidth="9.140625" defaultRowHeight="15"/>
  <cols>
    <col min="2" max="2" width="21.140625" style="0" customWidth="1"/>
    <col min="3" max="3" width="10.7109375" style="0" customWidth="1"/>
    <col min="4" max="4" width="12.00390625" style="0" customWidth="1"/>
    <col min="5" max="5" width="12.7109375" style="0" customWidth="1"/>
    <col min="6" max="6" width="17.8515625" style="0" customWidth="1"/>
    <col min="7" max="7" width="11.7109375" style="0" customWidth="1"/>
    <col min="8" max="8" width="19.00390625" style="0" customWidth="1"/>
    <col min="9" max="9" width="15.421875" style="0" customWidth="1"/>
    <col min="10" max="10" width="6.57421875" style="0" customWidth="1"/>
  </cols>
  <sheetData>
    <row r="1" spans="2:3" ht="28.5" customHeight="1">
      <c r="B1" s="18" t="s">
        <v>299</v>
      </c>
      <c r="C1" s="70"/>
    </row>
    <row r="2" spans="1:10" ht="24.75" customHeight="1">
      <c r="A2" s="2"/>
      <c r="B2" s="2"/>
      <c r="C2" s="216" t="s">
        <v>273</v>
      </c>
      <c r="D2" s="216"/>
      <c r="E2" s="78" t="s">
        <v>274</v>
      </c>
      <c r="F2" s="150" t="s">
        <v>275</v>
      </c>
      <c r="G2" s="217" t="s">
        <v>1130</v>
      </c>
      <c r="H2" s="217"/>
      <c r="I2" s="217"/>
      <c r="J2" s="19"/>
    </row>
    <row r="3" spans="1:10" ht="135" customHeight="1">
      <c r="A3" s="1" t="s">
        <v>662</v>
      </c>
      <c r="B3" s="20" t="s">
        <v>929</v>
      </c>
      <c r="C3" s="21" t="s">
        <v>301</v>
      </c>
      <c r="D3" s="22" t="s">
        <v>302</v>
      </c>
      <c r="E3" s="79" t="s">
        <v>300</v>
      </c>
      <c r="F3" s="79" t="s">
        <v>276</v>
      </c>
      <c r="G3" s="79" t="s">
        <v>277</v>
      </c>
      <c r="H3" s="79" t="s">
        <v>397</v>
      </c>
      <c r="I3" s="79" t="s">
        <v>396</v>
      </c>
      <c r="J3" s="23" t="s">
        <v>1153</v>
      </c>
    </row>
    <row r="4" spans="1:10" ht="15">
      <c r="A4" s="71" t="s">
        <v>663</v>
      </c>
      <c r="B4" s="5" t="s">
        <v>930</v>
      </c>
      <c r="C4" s="5">
        <v>5</v>
      </c>
      <c r="D4" s="5">
        <v>5</v>
      </c>
      <c r="E4" s="5">
        <v>5</v>
      </c>
      <c r="F4" s="5">
        <v>5</v>
      </c>
      <c r="G4" s="5">
        <v>2</v>
      </c>
      <c r="H4" s="5"/>
      <c r="I4" s="5"/>
      <c r="J4" s="24">
        <f>SUM(C4:I4)</f>
        <v>22</v>
      </c>
    </row>
    <row r="5" spans="1:10" ht="15">
      <c r="A5" s="15" t="s">
        <v>665</v>
      </c>
      <c r="B5" s="5" t="s">
        <v>1038</v>
      </c>
      <c r="C5" s="5">
        <v>5</v>
      </c>
      <c r="D5" s="5">
        <v>5</v>
      </c>
      <c r="E5" s="5">
        <v>5</v>
      </c>
      <c r="F5" s="5">
        <v>1</v>
      </c>
      <c r="G5" s="5">
        <v>1</v>
      </c>
      <c r="H5" s="5"/>
      <c r="I5" s="5">
        <v>-2</v>
      </c>
      <c r="J5" s="24">
        <f aca="true" t="shared" si="0" ref="J5:J68">SUM(C5:I5)</f>
        <v>15</v>
      </c>
    </row>
    <row r="6" spans="1:10" ht="15">
      <c r="A6" s="15" t="s">
        <v>666</v>
      </c>
      <c r="B6" s="5" t="s">
        <v>1039</v>
      </c>
      <c r="C6" s="5">
        <v>5</v>
      </c>
      <c r="D6" s="5">
        <v>5</v>
      </c>
      <c r="E6" s="5">
        <v>5</v>
      </c>
      <c r="F6" s="5">
        <v>5</v>
      </c>
      <c r="G6" s="5">
        <v>1</v>
      </c>
      <c r="H6" s="5"/>
      <c r="I6" s="5"/>
      <c r="J6" s="24">
        <f t="shared" si="0"/>
        <v>21</v>
      </c>
    </row>
    <row r="7" spans="1:10" ht="15">
      <c r="A7" s="15" t="s">
        <v>667</v>
      </c>
      <c r="B7" s="5"/>
      <c r="C7" s="5"/>
      <c r="D7" s="5"/>
      <c r="E7" s="5"/>
      <c r="F7" s="5"/>
      <c r="G7" s="5"/>
      <c r="H7" s="5"/>
      <c r="I7" s="5"/>
      <c r="J7" s="24">
        <f t="shared" si="0"/>
        <v>0</v>
      </c>
    </row>
    <row r="8" spans="1:10" ht="15">
      <c r="A8" s="15" t="s">
        <v>668</v>
      </c>
      <c r="B8" s="5" t="s">
        <v>1040</v>
      </c>
      <c r="C8" s="5">
        <v>5</v>
      </c>
      <c r="D8" s="5">
        <v>5</v>
      </c>
      <c r="E8" s="5">
        <v>5</v>
      </c>
      <c r="F8" s="5">
        <v>3</v>
      </c>
      <c r="G8" s="5">
        <v>1</v>
      </c>
      <c r="H8" s="5"/>
      <c r="I8" s="5">
        <v>-1</v>
      </c>
      <c r="J8" s="24">
        <f t="shared" si="0"/>
        <v>18</v>
      </c>
    </row>
    <row r="9" spans="1:10" s="16" customFormat="1" ht="15">
      <c r="A9" s="15" t="s">
        <v>669</v>
      </c>
      <c r="B9" s="5" t="s">
        <v>1041</v>
      </c>
      <c r="C9" s="5"/>
      <c r="D9" s="5"/>
      <c r="E9" s="5"/>
      <c r="F9" s="5"/>
      <c r="G9" s="5"/>
      <c r="H9" s="5"/>
      <c r="I9" s="5"/>
      <c r="J9" s="24">
        <f t="shared" si="0"/>
        <v>0</v>
      </c>
    </row>
    <row r="10" spans="1:10" ht="15">
      <c r="A10" s="15" t="s">
        <v>670</v>
      </c>
      <c r="B10" s="5" t="s">
        <v>1042</v>
      </c>
      <c r="C10" s="5">
        <v>5</v>
      </c>
      <c r="D10" s="5">
        <v>5</v>
      </c>
      <c r="E10" s="5">
        <v>5</v>
      </c>
      <c r="F10" s="5">
        <v>1</v>
      </c>
      <c r="G10" s="5">
        <v>1</v>
      </c>
      <c r="H10" s="5"/>
      <c r="I10" s="5"/>
      <c r="J10" s="24">
        <f t="shared" si="0"/>
        <v>17</v>
      </c>
    </row>
    <row r="11" spans="1:10" ht="15">
      <c r="A11" s="15" t="s">
        <v>671</v>
      </c>
      <c r="B11" s="5" t="s">
        <v>1043</v>
      </c>
      <c r="C11" s="5">
        <v>5</v>
      </c>
      <c r="D11" s="5">
        <v>5</v>
      </c>
      <c r="E11" s="5">
        <v>5</v>
      </c>
      <c r="F11" s="5">
        <v>5</v>
      </c>
      <c r="G11" s="5">
        <v>1</v>
      </c>
      <c r="H11" s="5"/>
      <c r="I11" s="5"/>
      <c r="J11" s="24">
        <f t="shared" si="0"/>
        <v>21</v>
      </c>
    </row>
    <row r="12" spans="1:10" ht="15">
      <c r="A12" s="15" t="s">
        <v>672</v>
      </c>
      <c r="B12" s="5" t="s">
        <v>1044</v>
      </c>
      <c r="C12" s="5">
        <v>5</v>
      </c>
      <c r="D12" s="5">
        <v>5</v>
      </c>
      <c r="E12" s="5">
        <v>5</v>
      </c>
      <c r="F12" s="5">
        <v>1</v>
      </c>
      <c r="G12" s="5">
        <v>1</v>
      </c>
      <c r="H12" s="5">
        <v>-3</v>
      </c>
      <c r="I12" s="5">
        <v>-2</v>
      </c>
      <c r="J12" s="24">
        <f t="shared" si="0"/>
        <v>12</v>
      </c>
    </row>
    <row r="13" spans="1:10" ht="15">
      <c r="A13" s="15" t="s">
        <v>673</v>
      </c>
      <c r="B13" s="5" t="s">
        <v>1045</v>
      </c>
      <c r="C13" s="5">
        <v>3</v>
      </c>
      <c r="D13" s="5">
        <v>5</v>
      </c>
      <c r="E13" s="5">
        <v>5</v>
      </c>
      <c r="F13" s="5">
        <v>1</v>
      </c>
      <c r="G13" s="5">
        <v>1</v>
      </c>
      <c r="H13" s="5"/>
      <c r="I13" s="5"/>
      <c r="J13" s="24">
        <f t="shared" si="0"/>
        <v>15</v>
      </c>
    </row>
    <row r="14" spans="1:10" ht="15">
      <c r="A14" s="25" t="s">
        <v>674</v>
      </c>
      <c r="B14" s="26"/>
      <c r="C14" s="26"/>
      <c r="D14" s="26"/>
      <c r="E14" s="26"/>
      <c r="F14" s="26"/>
      <c r="G14" s="26"/>
      <c r="H14" s="26"/>
      <c r="I14" s="26"/>
      <c r="J14" s="28">
        <f t="shared" si="0"/>
        <v>0</v>
      </c>
    </row>
    <row r="15" spans="1:10" ht="15">
      <c r="A15" s="15" t="s">
        <v>675</v>
      </c>
      <c r="B15" s="5" t="s">
        <v>1046</v>
      </c>
      <c r="C15" s="5">
        <v>5</v>
      </c>
      <c r="D15" s="5">
        <v>5</v>
      </c>
      <c r="E15" s="5">
        <v>5</v>
      </c>
      <c r="F15" s="5">
        <v>5</v>
      </c>
      <c r="G15" s="5">
        <v>2</v>
      </c>
      <c r="H15" s="5"/>
      <c r="I15" s="5"/>
      <c r="J15" s="24">
        <f t="shared" si="0"/>
        <v>22</v>
      </c>
    </row>
    <row r="16" spans="1:10" ht="15">
      <c r="A16" s="25" t="s">
        <v>676</v>
      </c>
      <c r="B16" s="26"/>
      <c r="C16" s="26"/>
      <c r="D16" s="26"/>
      <c r="E16" s="26"/>
      <c r="F16" s="26"/>
      <c r="G16" s="26"/>
      <c r="H16" s="26"/>
      <c r="I16" s="26"/>
      <c r="J16" s="28">
        <f t="shared" si="0"/>
        <v>0</v>
      </c>
    </row>
    <row r="17" spans="1:10" ht="15">
      <c r="A17" s="25" t="s">
        <v>677</v>
      </c>
      <c r="B17" s="26"/>
      <c r="C17" s="26"/>
      <c r="D17" s="26"/>
      <c r="E17" s="26"/>
      <c r="F17" s="26"/>
      <c r="G17" s="26"/>
      <c r="H17" s="26"/>
      <c r="I17" s="26"/>
      <c r="J17" s="28">
        <f t="shared" si="0"/>
        <v>0</v>
      </c>
    </row>
    <row r="18" spans="1:10" ht="15">
      <c r="A18" s="15" t="s">
        <v>678</v>
      </c>
      <c r="B18" s="5" t="s">
        <v>1047</v>
      </c>
      <c r="C18" s="5"/>
      <c r="D18" s="5"/>
      <c r="E18" s="5"/>
      <c r="F18" s="5"/>
      <c r="G18" s="5"/>
      <c r="H18" s="5"/>
      <c r="I18" s="5"/>
      <c r="J18" s="24">
        <f t="shared" si="0"/>
        <v>0</v>
      </c>
    </row>
    <row r="19" spans="1:10" ht="15">
      <c r="A19" s="15" t="s">
        <v>679</v>
      </c>
      <c r="B19" s="5" t="s">
        <v>931</v>
      </c>
      <c r="C19" s="5">
        <v>5</v>
      </c>
      <c r="D19" s="5">
        <v>5</v>
      </c>
      <c r="E19" s="5">
        <v>5</v>
      </c>
      <c r="F19" s="5">
        <v>5</v>
      </c>
      <c r="G19" s="5">
        <v>1</v>
      </c>
      <c r="H19" s="5"/>
      <c r="I19" s="5">
        <v>-3</v>
      </c>
      <c r="J19" s="24">
        <f t="shared" si="0"/>
        <v>18</v>
      </c>
    </row>
    <row r="20" spans="1:10" ht="15">
      <c r="A20" s="15" t="s">
        <v>680</v>
      </c>
      <c r="B20" s="5" t="s">
        <v>932</v>
      </c>
      <c r="C20" s="5">
        <v>5</v>
      </c>
      <c r="D20" s="5">
        <v>5</v>
      </c>
      <c r="E20" s="5">
        <v>5</v>
      </c>
      <c r="F20" s="5">
        <v>0</v>
      </c>
      <c r="G20" s="5">
        <v>1</v>
      </c>
      <c r="H20" s="5"/>
      <c r="I20" s="5">
        <v>-2</v>
      </c>
      <c r="J20" s="24">
        <f t="shared" si="0"/>
        <v>14</v>
      </c>
    </row>
    <row r="21" spans="1:10" ht="15">
      <c r="A21" s="15" t="s">
        <v>681</v>
      </c>
      <c r="B21" s="5" t="s">
        <v>952</v>
      </c>
      <c r="C21" s="5">
        <v>5</v>
      </c>
      <c r="D21" s="5">
        <v>5</v>
      </c>
      <c r="E21" s="5">
        <v>0</v>
      </c>
      <c r="F21" s="5">
        <v>5</v>
      </c>
      <c r="G21" s="5">
        <v>1</v>
      </c>
      <c r="H21" s="5"/>
      <c r="I21" s="5"/>
      <c r="J21" s="24">
        <f t="shared" si="0"/>
        <v>16</v>
      </c>
    </row>
    <row r="22" spans="1:10" ht="15">
      <c r="A22" s="15" t="s">
        <v>682</v>
      </c>
      <c r="B22" s="5" t="s">
        <v>1048</v>
      </c>
      <c r="C22" s="5">
        <v>2</v>
      </c>
      <c r="D22" s="5">
        <v>5</v>
      </c>
      <c r="E22" s="5">
        <v>0</v>
      </c>
      <c r="F22" s="5">
        <v>2</v>
      </c>
      <c r="G22" s="5">
        <v>1</v>
      </c>
      <c r="H22" s="5"/>
      <c r="I22" s="5"/>
      <c r="J22" s="24">
        <f t="shared" si="0"/>
        <v>10</v>
      </c>
    </row>
    <row r="23" spans="1:10" ht="15">
      <c r="A23" s="15" t="s">
        <v>683</v>
      </c>
      <c r="B23" s="5" t="s">
        <v>1049</v>
      </c>
      <c r="C23" s="5">
        <v>5</v>
      </c>
      <c r="D23" s="5">
        <v>5</v>
      </c>
      <c r="E23" s="5">
        <v>5</v>
      </c>
      <c r="F23" s="5">
        <v>5</v>
      </c>
      <c r="G23" s="5">
        <v>1</v>
      </c>
      <c r="H23" s="5"/>
      <c r="I23" s="5"/>
      <c r="J23" s="24">
        <f t="shared" si="0"/>
        <v>21</v>
      </c>
    </row>
    <row r="24" spans="1:10" ht="15">
      <c r="A24" s="25" t="s">
        <v>684</v>
      </c>
      <c r="B24" s="26"/>
      <c r="C24" s="26"/>
      <c r="D24" s="26"/>
      <c r="E24" s="26"/>
      <c r="F24" s="26"/>
      <c r="G24" s="26"/>
      <c r="H24" s="26"/>
      <c r="I24" s="26"/>
      <c r="J24" s="28">
        <f t="shared" si="0"/>
        <v>0</v>
      </c>
    </row>
    <row r="25" spans="1:10" ht="15">
      <c r="A25" s="15" t="s">
        <v>686</v>
      </c>
      <c r="B25" s="5" t="s">
        <v>1050</v>
      </c>
      <c r="C25" s="5">
        <v>5</v>
      </c>
      <c r="D25" s="5">
        <v>5</v>
      </c>
      <c r="E25" s="5">
        <v>5</v>
      </c>
      <c r="F25" s="5">
        <v>4</v>
      </c>
      <c r="G25" s="5">
        <v>1</v>
      </c>
      <c r="H25" s="5"/>
      <c r="I25" s="5"/>
      <c r="J25" s="24">
        <f t="shared" si="0"/>
        <v>20</v>
      </c>
    </row>
    <row r="26" spans="1:10" ht="15">
      <c r="A26" s="25" t="s">
        <v>687</v>
      </c>
      <c r="B26" s="26"/>
      <c r="C26" s="26"/>
      <c r="D26" s="26"/>
      <c r="E26" s="26"/>
      <c r="F26" s="26"/>
      <c r="G26" s="26"/>
      <c r="H26" s="26"/>
      <c r="I26" s="26"/>
      <c r="J26" s="28">
        <f t="shared" si="0"/>
        <v>0</v>
      </c>
    </row>
    <row r="27" spans="1:10" ht="15">
      <c r="A27" s="15" t="s">
        <v>688</v>
      </c>
      <c r="B27" s="5" t="s">
        <v>1051</v>
      </c>
      <c r="C27" s="5">
        <v>5</v>
      </c>
      <c r="D27" s="5">
        <v>5</v>
      </c>
      <c r="E27" s="5">
        <v>5</v>
      </c>
      <c r="F27" s="5">
        <v>5</v>
      </c>
      <c r="G27" s="5">
        <v>1</v>
      </c>
      <c r="H27" s="5"/>
      <c r="I27" s="5">
        <v>-1</v>
      </c>
      <c r="J27" s="24">
        <f t="shared" si="0"/>
        <v>20</v>
      </c>
    </row>
    <row r="28" spans="1:10" ht="15">
      <c r="A28" s="25" t="s">
        <v>689</v>
      </c>
      <c r="B28" s="26"/>
      <c r="C28" s="26"/>
      <c r="D28" s="26"/>
      <c r="E28" s="26"/>
      <c r="F28" s="26"/>
      <c r="G28" s="26"/>
      <c r="H28" s="26"/>
      <c r="I28" s="26"/>
      <c r="J28" s="28">
        <f t="shared" si="0"/>
        <v>0</v>
      </c>
    </row>
    <row r="29" spans="1:10" ht="15">
      <c r="A29" s="15" t="s">
        <v>690</v>
      </c>
      <c r="B29" s="5" t="s">
        <v>1052</v>
      </c>
      <c r="C29" s="5">
        <v>5</v>
      </c>
      <c r="D29" s="5">
        <v>5</v>
      </c>
      <c r="E29" s="5">
        <v>5</v>
      </c>
      <c r="F29" s="5">
        <v>1</v>
      </c>
      <c r="G29" s="5">
        <v>1</v>
      </c>
      <c r="H29" s="5">
        <v>-3</v>
      </c>
      <c r="I29" s="5"/>
      <c r="J29" s="24">
        <f t="shared" si="0"/>
        <v>14</v>
      </c>
    </row>
    <row r="30" spans="1:10" ht="15">
      <c r="A30" s="25" t="s">
        <v>691</v>
      </c>
      <c r="B30" s="26"/>
      <c r="C30" s="26"/>
      <c r="D30" s="26"/>
      <c r="E30" s="26"/>
      <c r="F30" s="26"/>
      <c r="G30" s="26"/>
      <c r="H30" s="26"/>
      <c r="I30" s="26"/>
      <c r="J30" s="28">
        <f t="shared" si="0"/>
        <v>0</v>
      </c>
    </row>
    <row r="31" spans="1:10" ht="15">
      <c r="A31" s="15" t="s">
        <v>692</v>
      </c>
      <c r="B31" s="5" t="s">
        <v>1046</v>
      </c>
      <c r="C31" s="5">
        <v>5</v>
      </c>
      <c r="D31" s="5">
        <v>5</v>
      </c>
      <c r="E31" s="5">
        <v>5</v>
      </c>
      <c r="F31" s="5">
        <v>1</v>
      </c>
      <c r="G31" s="5">
        <v>1</v>
      </c>
      <c r="H31" s="5">
        <v>-3</v>
      </c>
      <c r="I31" s="5"/>
      <c r="J31" s="24">
        <f t="shared" si="0"/>
        <v>14</v>
      </c>
    </row>
    <row r="32" spans="1:10" ht="15">
      <c r="A32" s="15" t="s">
        <v>693</v>
      </c>
      <c r="B32" s="5" t="s">
        <v>1053</v>
      </c>
      <c r="C32" s="5"/>
      <c r="D32" s="5"/>
      <c r="E32" s="5"/>
      <c r="F32" s="5"/>
      <c r="G32" s="5"/>
      <c r="H32" s="5"/>
      <c r="I32" s="5"/>
      <c r="J32" s="24">
        <f t="shared" si="0"/>
        <v>0</v>
      </c>
    </row>
    <row r="33" spans="1:10" ht="15">
      <c r="A33" s="15" t="s">
        <v>694</v>
      </c>
      <c r="B33" s="5" t="s">
        <v>1054</v>
      </c>
      <c r="C33" s="5">
        <v>5</v>
      </c>
      <c r="D33" s="5">
        <v>5</v>
      </c>
      <c r="E33" s="5">
        <v>5</v>
      </c>
      <c r="F33" s="5">
        <v>1</v>
      </c>
      <c r="G33" s="5">
        <v>1</v>
      </c>
      <c r="H33" s="5"/>
      <c r="I33" s="5"/>
      <c r="J33" s="24">
        <f t="shared" si="0"/>
        <v>17</v>
      </c>
    </row>
    <row r="34" spans="1:10" ht="15">
      <c r="A34" s="15" t="s">
        <v>695</v>
      </c>
      <c r="B34" s="5" t="s">
        <v>933</v>
      </c>
      <c r="C34" s="5"/>
      <c r="D34" s="5"/>
      <c r="E34" s="5"/>
      <c r="F34" s="5"/>
      <c r="G34" s="5"/>
      <c r="H34" s="5"/>
      <c r="I34" s="5"/>
      <c r="J34" s="24">
        <f t="shared" si="0"/>
        <v>0</v>
      </c>
    </row>
    <row r="35" spans="1:10" ht="15">
      <c r="A35" s="15" t="s">
        <v>696</v>
      </c>
      <c r="B35" s="5" t="s">
        <v>998</v>
      </c>
      <c r="C35" s="5">
        <v>5</v>
      </c>
      <c r="D35" s="5">
        <v>5</v>
      </c>
      <c r="E35" s="5">
        <v>5</v>
      </c>
      <c r="F35" s="5">
        <v>5</v>
      </c>
      <c r="G35" s="5">
        <v>1</v>
      </c>
      <c r="H35" s="5"/>
      <c r="I35" s="5"/>
      <c r="J35" s="24">
        <f t="shared" si="0"/>
        <v>21</v>
      </c>
    </row>
    <row r="36" spans="1:10" ht="15">
      <c r="A36" s="15" t="s">
        <v>697</v>
      </c>
      <c r="B36" s="5" t="s">
        <v>1055</v>
      </c>
      <c r="C36" s="5">
        <v>5</v>
      </c>
      <c r="D36" s="5">
        <v>5</v>
      </c>
      <c r="E36" s="5">
        <v>5</v>
      </c>
      <c r="F36" s="5">
        <v>5</v>
      </c>
      <c r="G36" s="5">
        <v>2</v>
      </c>
      <c r="H36" s="5"/>
      <c r="I36" s="5"/>
      <c r="J36" s="24">
        <f t="shared" si="0"/>
        <v>22</v>
      </c>
    </row>
    <row r="37" spans="1:10" ht="15">
      <c r="A37" s="15" t="s">
        <v>698</v>
      </c>
      <c r="B37" s="5" t="s">
        <v>1056</v>
      </c>
      <c r="C37" s="5">
        <v>5</v>
      </c>
      <c r="D37" s="5">
        <v>5</v>
      </c>
      <c r="E37" s="5">
        <v>5</v>
      </c>
      <c r="F37" s="5">
        <v>4</v>
      </c>
      <c r="G37" s="5">
        <v>1</v>
      </c>
      <c r="H37" s="5">
        <v>-3</v>
      </c>
      <c r="I37" s="5"/>
      <c r="J37" s="24">
        <f t="shared" si="0"/>
        <v>17</v>
      </c>
    </row>
    <row r="38" spans="1:10" ht="15">
      <c r="A38" s="15" t="s">
        <v>699</v>
      </c>
      <c r="B38" s="5" t="s">
        <v>1057</v>
      </c>
      <c r="C38" s="5">
        <v>5</v>
      </c>
      <c r="D38" s="5">
        <v>5</v>
      </c>
      <c r="E38" s="5">
        <v>5</v>
      </c>
      <c r="F38" s="5">
        <v>2</v>
      </c>
      <c r="G38" s="5">
        <v>1</v>
      </c>
      <c r="H38" s="5">
        <v>-3</v>
      </c>
      <c r="I38" s="5"/>
      <c r="J38" s="24">
        <f t="shared" si="0"/>
        <v>15</v>
      </c>
    </row>
    <row r="39" spans="1:10" ht="15">
      <c r="A39" s="25" t="s">
        <v>700</v>
      </c>
      <c r="B39" s="26"/>
      <c r="C39" s="26"/>
      <c r="D39" s="26"/>
      <c r="E39" s="26"/>
      <c r="F39" s="26"/>
      <c r="G39" s="26"/>
      <c r="H39" s="26"/>
      <c r="I39" s="26"/>
      <c r="J39" s="28">
        <f t="shared" si="0"/>
        <v>0</v>
      </c>
    </row>
    <row r="40" spans="1:10" ht="15">
      <c r="A40" s="25" t="s">
        <v>701</v>
      </c>
      <c r="B40" s="26"/>
      <c r="C40" s="26"/>
      <c r="D40" s="26"/>
      <c r="E40" s="26"/>
      <c r="F40" s="26"/>
      <c r="G40" s="26"/>
      <c r="H40" s="26"/>
      <c r="I40" s="26"/>
      <c r="J40" s="28">
        <f t="shared" si="0"/>
        <v>0</v>
      </c>
    </row>
    <row r="41" spans="1:10" ht="15">
      <c r="A41" s="15" t="s">
        <v>702</v>
      </c>
      <c r="B41" s="5" t="s">
        <v>1000</v>
      </c>
      <c r="C41" s="5">
        <v>5</v>
      </c>
      <c r="D41" s="5">
        <v>5</v>
      </c>
      <c r="E41" s="5">
        <v>5</v>
      </c>
      <c r="F41" s="5">
        <v>5</v>
      </c>
      <c r="G41" s="5">
        <v>1</v>
      </c>
      <c r="H41" s="5">
        <v>-3</v>
      </c>
      <c r="I41" s="5"/>
      <c r="J41" s="24">
        <f t="shared" si="0"/>
        <v>18</v>
      </c>
    </row>
    <row r="42" spans="1:10" ht="15">
      <c r="A42" s="15" t="s">
        <v>703</v>
      </c>
      <c r="B42" s="5" t="s">
        <v>1058</v>
      </c>
      <c r="C42" s="5"/>
      <c r="D42" s="5"/>
      <c r="E42" s="5"/>
      <c r="F42" s="5"/>
      <c r="G42" s="5"/>
      <c r="H42" s="5"/>
      <c r="I42" s="5"/>
      <c r="J42" s="24">
        <f t="shared" si="0"/>
        <v>0</v>
      </c>
    </row>
    <row r="43" spans="1:10" ht="15">
      <c r="A43" s="25" t="s">
        <v>704</v>
      </c>
      <c r="B43" s="26"/>
      <c r="C43" s="26"/>
      <c r="D43" s="26"/>
      <c r="E43" s="26"/>
      <c r="F43" s="26"/>
      <c r="G43" s="26"/>
      <c r="H43" s="26"/>
      <c r="I43" s="26"/>
      <c r="J43" s="28">
        <f t="shared" si="0"/>
        <v>0</v>
      </c>
    </row>
    <row r="44" spans="1:10" ht="15">
      <c r="A44" s="15" t="s">
        <v>705</v>
      </c>
      <c r="B44" s="5" t="s">
        <v>1059</v>
      </c>
      <c r="C44" s="5">
        <v>5</v>
      </c>
      <c r="D44" s="5">
        <v>5</v>
      </c>
      <c r="E44" s="5">
        <v>5</v>
      </c>
      <c r="F44" s="5">
        <v>1</v>
      </c>
      <c r="G44" s="5">
        <v>2</v>
      </c>
      <c r="H44" s="5">
        <v>-3</v>
      </c>
      <c r="I44" s="5"/>
      <c r="J44" s="24">
        <f t="shared" si="0"/>
        <v>15</v>
      </c>
    </row>
    <row r="45" spans="1:10" ht="15">
      <c r="A45" s="15" t="s">
        <v>706</v>
      </c>
      <c r="B45" s="5" t="s">
        <v>1060</v>
      </c>
      <c r="C45" s="5">
        <v>5</v>
      </c>
      <c r="D45" s="5">
        <v>5</v>
      </c>
      <c r="E45" s="5">
        <v>5</v>
      </c>
      <c r="F45" s="5">
        <v>5</v>
      </c>
      <c r="G45" s="5">
        <v>1</v>
      </c>
      <c r="H45" s="5"/>
      <c r="I45" s="5"/>
      <c r="J45" s="24">
        <f t="shared" si="0"/>
        <v>21</v>
      </c>
    </row>
    <row r="46" spans="1:10" ht="15">
      <c r="A46" s="15" t="s">
        <v>707</v>
      </c>
      <c r="B46" s="5" t="s">
        <v>937</v>
      </c>
      <c r="C46" s="5">
        <v>5</v>
      </c>
      <c r="D46" s="5">
        <v>5</v>
      </c>
      <c r="E46" s="5">
        <v>5</v>
      </c>
      <c r="F46" s="5">
        <v>5</v>
      </c>
      <c r="G46" s="5">
        <v>1</v>
      </c>
      <c r="H46" s="5"/>
      <c r="I46" s="5"/>
      <c r="J46" s="24">
        <f t="shared" si="0"/>
        <v>21</v>
      </c>
    </row>
    <row r="47" spans="1:10" ht="15">
      <c r="A47" s="15" t="s">
        <v>708</v>
      </c>
      <c r="B47" s="5" t="s">
        <v>1036</v>
      </c>
      <c r="C47" s="5">
        <v>5</v>
      </c>
      <c r="D47" s="5">
        <v>5</v>
      </c>
      <c r="E47" s="5">
        <v>5</v>
      </c>
      <c r="F47" s="5">
        <v>3</v>
      </c>
      <c r="G47" s="5">
        <v>2</v>
      </c>
      <c r="H47" s="5">
        <v>-3</v>
      </c>
      <c r="I47" s="5"/>
      <c r="J47" s="24">
        <f t="shared" si="0"/>
        <v>17</v>
      </c>
    </row>
    <row r="48" spans="1:10" ht="15">
      <c r="A48" s="15" t="s">
        <v>709</v>
      </c>
      <c r="B48" s="5" t="s">
        <v>1037</v>
      </c>
      <c r="C48" s="5">
        <v>5</v>
      </c>
      <c r="D48" s="5">
        <v>5</v>
      </c>
      <c r="E48" s="5">
        <v>5</v>
      </c>
      <c r="F48" s="5">
        <v>5</v>
      </c>
      <c r="G48" s="5">
        <v>2</v>
      </c>
      <c r="H48" s="5"/>
      <c r="I48" s="5"/>
      <c r="J48" s="24">
        <f t="shared" si="0"/>
        <v>22</v>
      </c>
    </row>
    <row r="49" spans="1:10" ht="15">
      <c r="A49" s="15" t="s">
        <v>710</v>
      </c>
      <c r="B49" s="5" t="s">
        <v>1061</v>
      </c>
      <c r="C49" s="5">
        <v>0</v>
      </c>
      <c r="D49" s="5">
        <v>5</v>
      </c>
      <c r="E49" s="5">
        <v>5</v>
      </c>
      <c r="F49" s="5">
        <v>5</v>
      </c>
      <c r="G49" s="5">
        <v>1</v>
      </c>
      <c r="H49" s="5">
        <v>-3</v>
      </c>
      <c r="I49" s="5"/>
      <c r="J49" s="24">
        <f t="shared" si="0"/>
        <v>13</v>
      </c>
    </row>
    <row r="50" spans="1:10" ht="15">
      <c r="A50" s="15" t="s">
        <v>711</v>
      </c>
      <c r="B50" s="5" t="s">
        <v>957</v>
      </c>
      <c r="C50" s="5">
        <v>5</v>
      </c>
      <c r="D50" s="5">
        <v>5</v>
      </c>
      <c r="E50" s="5">
        <v>5</v>
      </c>
      <c r="F50" s="5">
        <v>5</v>
      </c>
      <c r="G50" s="5">
        <v>1</v>
      </c>
      <c r="H50" s="5"/>
      <c r="I50" s="5"/>
      <c r="J50" s="24">
        <f t="shared" si="0"/>
        <v>21</v>
      </c>
    </row>
    <row r="51" spans="1:10" ht="15">
      <c r="A51" s="15" t="s">
        <v>712</v>
      </c>
      <c r="B51" s="5" t="s">
        <v>933</v>
      </c>
      <c r="C51" s="5">
        <v>5</v>
      </c>
      <c r="D51" s="5">
        <v>5</v>
      </c>
      <c r="E51" s="5">
        <v>5</v>
      </c>
      <c r="F51" s="5">
        <v>5</v>
      </c>
      <c r="G51" s="5">
        <v>1</v>
      </c>
      <c r="H51" s="5"/>
      <c r="I51" s="5"/>
      <c r="J51" s="24">
        <f t="shared" si="0"/>
        <v>21</v>
      </c>
    </row>
    <row r="52" spans="1:10" ht="15">
      <c r="A52" s="25" t="s">
        <v>713</v>
      </c>
      <c r="B52" s="26"/>
      <c r="C52" s="26"/>
      <c r="D52" s="26"/>
      <c r="E52" s="26"/>
      <c r="F52" s="26"/>
      <c r="G52" s="26"/>
      <c r="H52" s="26"/>
      <c r="I52" s="26"/>
      <c r="J52" s="28">
        <f t="shared" si="0"/>
        <v>0</v>
      </c>
    </row>
    <row r="53" spans="1:10" ht="15">
      <c r="A53" s="25" t="s">
        <v>714</v>
      </c>
      <c r="B53" s="26"/>
      <c r="C53" s="26"/>
      <c r="D53" s="26"/>
      <c r="E53" s="26"/>
      <c r="F53" s="26"/>
      <c r="G53" s="26"/>
      <c r="H53" s="26"/>
      <c r="I53" s="26"/>
      <c r="J53" s="28">
        <f t="shared" si="0"/>
        <v>0</v>
      </c>
    </row>
    <row r="54" spans="1:10" ht="15">
      <c r="A54" s="15" t="s">
        <v>715</v>
      </c>
      <c r="B54" s="5" t="s">
        <v>1062</v>
      </c>
      <c r="C54" s="5">
        <v>5</v>
      </c>
      <c r="D54" s="5">
        <v>5</v>
      </c>
      <c r="E54" s="5">
        <v>5</v>
      </c>
      <c r="F54" s="5">
        <v>5</v>
      </c>
      <c r="G54" s="5">
        <v>1</v>
      </c>
      <c r="H54" s="5">
        <v>-3</v>
      </c>
      <c r="I54" s="5"/>
      <c r="J54" s="24">
        <f t="shared" si="0"/>
        <v>18</v>
      </c>
    </row>
    <row r="55" spans="1:10" ht="15">
      <c r="A55" s="25" t="s">
        <v>716</v>
      </c>
      <c r="B55" s="26"/>
      <c r="C55" s="26"/>
      <c r="D55" s="26"/>
      <c r="E55" s="26"/>
      <c r="F55" s="26"/>
      <c r="G55" s="26"/>
      <c r="H55" s="26"/>
      <c r="I55" s="26"/>
      <c r="J55" s="28">
        <f t="shared" si="0"/>
        <v>0</v>
      </c>
    </row>
    <row r="56" spans="1:10" ht="15">
      <c r="A56" s="15" t="s">
        <v>717</v>
      </c>
      <c r="B56" s="5" t="s">
        <v>1086</v>
      </c>
      <c r="C56" s="5"/>
      <c r="D56" s="5"/>
      <c r="E56" s="5"/>
      <c r="F56" s="5"/>
      <c r="G56" s="5"/>
      <c r="H56" s="5"/>
      <c r="I56" s="5"/>
      <c r="J56" s="24">
        <f t="shared" si="0"/>
        <v>0</v>
      </c>
    </row>
    <row r="57" spans="1:10" ht="15">
      <c r="A57" s="25" t="s">
        <v>718</v>
      </c>
      <c r="B57" s="26"/>
      <c r="C57" s="26"/>
      <c r="D57" s="26"/>
      <c r="E57" s="26"/>
      <c r="F57" s="26"/>
      <c r="G57" s="26"/>
      <c r="H57" s="26"/>
      <c r="I57" s="26"/>
      <c r="J57" s="28">
        <f t="shared" si="0"/>
        <v>0</v>
      </c>
    </row>
    <row r="58" spans="1:10" ht="15">
      <c r="A58" s="15" t="s">
        <v>719</v>
      </c>
      <c r="B58" s="5" t="s">
        <v>1063</v>
      </c>
      <c r="C58" s="5"/>
      <c r="D58" s="5"/>
      <c r="E58" s="5"/>
      <c r="F58" s="5"/>
      <c r="G58" s="5"/>
      <c r="H58" s="5"/>
      <c r="I58" s="5"/>
      <c r="J58" s="24">
        <f t="shared" si="0"/>
        <v>0</v>
      </c>
    </row>
    <row r="59" spans="1:10" ht="15">
      <c r="A59" s="15" t="s">
        <v>720</v>
      </c>
      <c r="B59" s="5" t="s">
        <v>975</v>
      </c>
      <c r="C59" s="5">
        <v>5</v>
      </c>
      <c r="D59" s="5">
        <v>5</v>
      </c>
      <c r="E59" s="5">
        <v>5</v>
      </c>
      <c r="F59" s="5">
        <v>5</v>
      </c>
      <c r="G59" s="5">
        <v>1</v>
      </c>
      <c r="H59" s="5"/>
      <c r="I59" s="5"/>
      <c r="J59" s="24">
        <f t="shared" si="0"/>
        <v>21</v>
      </c>
    </row>
    <row r="60" spans="1:10" ht="15">
      <c r="A60" s="25" t="s">
        <v>721</v>
      </c>
      <c r="B60" s="26"/>
      <c r="C60" s="26"/>
      <c r="D60" s="26"/>
      <c r="E60" s="26"/>
      <c r="F60" s="26"/>
      <c r="G60" s="26"/>
      <c r="H60" s="26"/>
      <c r="I60" s="26"/>
      <c r="J60" s="28">
        <f t="shared" si="0"/>
        <v>0</v>
      </c>
    </row>
    <row r="61" spans="1:10" ht="15">
      <c r="A61" s="25" t="s">
        <v>722</v>
      </c>
      <c r="B61" s="26"/>
      <c r="C61" s="26"/>
      <c r="D61" s="26"/>
      <c r="E61" s="26"/>
      <c r="F61" s="26"/>
      <c r="G61" s="26"/>
      <c r="H61" s="26"/>
      <c r="I61" s="26"/>
      <c r="J61" s="28">
        <f t="shared" si="0"/>
        <v>0</v>
      </c>
    </row>
    <row r="62" spans="1:10" ht="15">
      <c r="A62" s="15" t="s">
        <v>723</v>
      </c>
      <c r="B62" s="5"/>
      <c r="C62" s="5"/>
      <c r="D62" s="5"/>
      <c r="E62" s="5"/>
      <c r="F62" s="16"/>
      <c r="G62" s="5"/>
      <c r="H62" s="5"/>
      <c r="I62" s="5"/>
      <c r="J62" s="24">
        <f t="shared" si="0"/>
        <v>0</v>
      </c>
    </row>
    <row r="63" spans="1:10" ht="15">
      <c r="A63" s="15" t="s">
        <v>724</v>
      </c>
      <c r="B63" s="2" t="s">
        <v>1087</v>
      </c>
      <c r="C63" s="5"/>
      <c r="D63" s="5"/>
      <c r="E63" s="5"/>
      <c r="F63" s="5"/>
      <c r="G63" s="5"/>
      <c r="H63" s="5"/>
      <c r="I63" s="5"/>
      <c r="J63" s="24">
        <f t="shared" si="0"/>
        <v>0</v>
      </c>
    </row>
    <row r="64" spans="1:10" ht="15">
      <c r="A64" s="15" t="s">
        <v>725</v>
      </c>
      <c r="B64" s="2" t="s">
        <v>999</v>
      </c>
      <c r="C64" s="2"/>
      <c r="D64" s="2"/>
      <c r="E64" s="2"/>
      <c r="F64" s="2"/>
      <c r="G64" s="2"/>
      <c r="H64" s="2"/>
      <c r="I64" s="2"/>
      <c r="J64" s="14">
        <f t="shared" si="0"/>
        <v>0</v>
      </c>
    </row>
    <row r="65" spans="1:10" ht="15">
      <c r="A65" s="15" t="s">
        <v>726</v>
      </c>
      <c r="B65" s="2" t="s">
        <v>1088</v>
      </c>
      <c r="C65" s="5"/>
      <c r="D65" s="5"/>
      <c r="E65" s="5"/>
      <c r="F65" s="5"/>
      <c r="G65" s="5"/>
      <c r="H65" s="5"/>
      <c r="I65" s="5"/>
      <c r="J65" s="24">
        <f t="shared" si="0"/>
        <v>0</v>
      </c>
    </row>
    <row r="66" spans="1:10" ht="15">
      <c r="A66" s="15" t="s">
        <v>727</v>
      </c>
      <c r="B66" s="5" t="s">
        <v>969</v>
      </c>
      <c r="C66" s="5">
        <v>0</v>
      </c>
      <c r="D66" s="5">
        <v>5</v>
      </c>
      <c r="E66" s="5">
        <v>5</v>
      </c>
      <c r="F66" s="5">
        <v>0</v>
      </c>
      <c r="G66" s="5">
        <v>1</v>
      </c>
      <c r="H66" s="5">
        <v>-3</v>
      </c>
      <c r="I66" s="5">
        <v>-3</v>
      </c>
      <c r="J66" s="24">
        <f t="shared" si="0"/>
        <v>5</v>
      </c>
    </row>
    <row r="67" spans="1:10" ht="15">
      <c r="A67" s="15" t="s">
        <v>728</v>
      </c>
      <c r="B67" s="5" t="s">
        <v>1023</v>
      </c>
      <c r="C67" s="5"/>
      <c r="D67" s="5"/>
      <c r="E67" s="5"/>
      <c r="F67" s="5"/>
      <c r="G67" s="5"/>
      <c r="H67" s="5"/>
      <c r="I67" s="5"/>
      <c r="J67" s="24">
        <f t="shared" si="0"/>
        <v>0</v>
      </c>
    </row>
    <row r="68" spans="1:10" ht="15">
      <c r="A68" s="25" t="s">
        <v>729</v>
      </c>
      <c r="B68" s="26"/>
      <c r="C68" s="26"/>
      <c r="D68" s="26"/>
      <c r="E68" s="26"/>
      <c r="F68" s="26"/>
      <c r="G68" s="26"/>
      <c r="H68" s="26"/>
      <c r="I68" s="26"/>
      <c r="J68" s="28">
        <f t="shared" si="0"/>
        <v>0</v>
      </c>
    </row>
    <row r="69" spans="1:10" ht="15">
      <c r="A69" s="15" t="s">
        <v>730</v>
      </c>
      <c r="B69" s="5" t="s">
        <v>1064</v>
      </c>
      <c r="C69" s="5"/>
      <c r="D69" s="5"/>
      <c r="E69" s="5"/>
      <c r="F69" s="5"/>
      <c r="G69" s="5"/>
      <c r="H69" s="5"/>
      <c r="I69" s="5"/>
      <c r="J69" s="24">
        <f aca="true" t="shared" si="1" ref="J69:J132">SUM(C69:I69)</f>
        <v>0</v>
      </c>
    </row>
    <row r="70" spans="1:10" ht="15">
      <c r="A70" s="15" t="s">
        <v>731</v>
      </c>
      <c r="B70" s="5" t="s">
        <v>1065</v>
      </c>
      <c r="C70" s="5">
        <v>5</v>
      </c>
      <c r="D70" s="5">
        <v>5</v>
      </c>
      <c r="E70" s="5">
        <v>0</v>
      </c>
      <c r="F70" s="5">
        <v>0</v>
      </c>
      <c r="G70" s="5">
        <v>1</v>
      </c>
      <c r="H70" s="5">
        <v>-3</v>
      </c>
      <c r="I70" s="5"/>
      <c r="J70" s="24">
        <f t="shared" si="1"/>
        <v>8</v>
      </c>
    </row>
    <row r="71" spans="1:10" ht="15">
      <c r="A71" s="25" t="s">
        <v>732</v>
      </c>
      <c r="B71" s="26"/>
      <c r="C71" s="26"/>
      <c r="D71" s="26"/>
      <c r="E71" s="26"/>
      <c r="F71" s="26"/>
      <c r="G71" s="26"/>
      <c r="H71" s="26"/>
      <c r="I71" s="26"/>
      <c r="J71" s="28">
        <f t="shared" si="1"/>
        <v>0</v>
      </c>
    </row>
    <row r="72" spans="1:10" ht="15">
      <c r="A72" s="15" t="s">
        <v>733</v>
      </c>
      <c r="B72" s="5" t="s">
        <v>1000</v>
      </c>
      <c r="C72" s="5">
        <v>5</v>
      </c>
      <c r="D72" s="5">
        <v>5</v>
      </c>
      <c r="E72" s="5">
        <v>5</v>
      </c>
      <c r="F72" s="5">
        <v>5</v>
      </c>
      <c r="G72" s="5">
        <v>1</v>
      </c>
      <c r="H72" s="5"/>
      <c r="I72" s="5"/>
      <c r="J72" s="24">
        <f t="shared" si="1"/>
        <v>21</v>
      </c>
    </row>
    <row r="73" spans="1:10" ht="15">
      <c r="A73" s="15" t="s">
        <v>734</v>
      </c>
      <c r="B73" s="5" t="s">
        <v>1066</v>
      </c>
      <c r="C73" s="5">
        <v>5</v>
      </c>
      <c r="D73" s="5">
        <v>5</v>
      </c>
      <c r="E73" s="5">
        <v>0</v>
      </c>
      <c r="F73" s="5">
        <v>5</v>
      </c>
      <c r="G73" s="5">
        <v>1</v>
      </c>
      <c r="H73" s="5"/>
      <c r="I73" s="5"/>
      <c r="J73" s="24">
        <f t="shared" si="1"/>
        <v>16</v>
      </c>
    </row>
    <row r="74" spans="1:10" ht="15">
      <c r="A74" s="15" t="s">
        <v>735</v>
      </c>
      <c r="B74" s="5" t="s">
        <v>1154</v>
      </c>
      <c r="C74" s="5"/>
      <c r="D74" s="5"/>
      <c r="E74" s="5"/>
      <c r="F74" s="5"/>
      <c r="G74" s="5"/>
      <c r="H74" s="5"/>
      <c r="I74" s="5"/>
      <c r="J74" s="14">
        <f t="shared" si="1"/>
        <v>0</v>
      </c>
    </row>
    <row r="75" spans="1:10" ht="15">
      <c r="A75" s="15" t="s">
        <v>736</v>
      </c>
      <c r="B75" s="5" t="s">
        <v>1067</v>
      </c>
      <c r="C75" s="5">
        <v>5</v>
      </c>
      <c r="D75" s="5">
        <v>5</v>
      </c>
      <c r="E75" s="5">
        <v>5</v>
      </c>
      <c r="F75" s="5">
        <v>5</v>
      </c>
      <c r="G75" s="5">
        <v>2</v>
      </c>
      <c r="H75" s="5"/>
      <c r="I75" s="5"/>
      <c r="J75" s="24">
        <f t="shared" si="1"/>
        <v>22</v>
      </c>
    </row>
    <row r="76" spans="1:10" ht="15">
      <c r="A76" s="25" t="s">
        <v>737</v>
      </c>
      <c r="B76" s="26"/>
      <c r="C76" s="26"/>
      <c r="D76" s="26"/>
      <c r="E76" s="26"/>
      <c r="F76" s="26"/>
      <c r="G76" s="26"/>
      <c r="H76" s="26"/>
      <c r="I76" s="26"/>
      <c r="J76" s="28">
        <f t="shared" si="1"/>
        <v>0</v>
      </c>
    </row>
    <row r="77" spans="1:10" ht="15">
      <c r="A77" s="15" t="s">
        <v>738</v>
      </c>
      <c r="B77" s="5" t="s">
        <v>1068</v>
      </c>
      <c r="C77" s="5"/>
      <c r="D77" s="5"/>
      <c r="E77" s="5"/>
      <c r="F77" s="5"/>
      <c r="G77" s="5"/>
      <c r="H77" s="5"/>
      <c r="I77" s="5"/>
      <c r="J77" s="24">
        <f t="shared" si="1"/>
        <v>0</v>
      </c>
    </row>
    <row r="78" spans="1:10" ht="15">
      <c r="A78" s="15" t="s">
        <v>739</v>
      </c>
      <c r="B78" s="5" t="s">
        <v>936</v>
      </c>
      <c r="C78" s="5">
        <v>5</v>
      </c>
      <c r="D78" s="5">
        <v>5</v>
      </c>
      <c r="E78" s="5">
        <v>5</v>
      </c>
      <c r="F78" s="5">
        <v>5</v>
      </c>
      <c r="G78" s="5">
        <v>1</v>
      </c>
      <c r="H78" s="5"/>
      <c r="I78" s="5"/>
      <c r="J78" s="24">
        <f t="shared" si="1"/>
        <v>21</v>
      </c>
    </row>
    <row r="79" spans="1:10" ht="15">
      <c r="A79" s="15" t="s">
        <v>740</v>
      </c>
      <c r="B79" s="5" t="s">
        <v>943</v>
      </c>
      <c r="C79" s="5">
        <v>5</v>
      </c>
      <c r="D79" s="5">
        <v>5</v>
      </c>
      <c r="E79" s="5">
        <v>5</v>
      </c>
      <c r="F79" s="5">
        <v>0</v>
      </c>
      <c r="G79" s="5">
        <v>1</v>
      </c>
      <c r="H79" s="5"/>
      <c r="I79" s="5"/>
      <c r="J79" s="24">
        <f t="shared" si="1"/>
        <v>16</v>
      </c>
    </row>
    <row r="80" spans="1:10" ht="15">
      <c r="A80" s="25" t="s">
        <v>741</v>
      </c>
      <c r="B80" s="26"/>
      <c r="C80" s="26"/>
      <c r="D80" s="26"/>
      <c r="E80" s="26"/>
      <c r="F80" s="26"/>
      <c r="G80" s="26"/>
      <c r="H80" s="26"/>
      <c r="I80" s="26"/>
      <c r="J80" s="28">
        <f t="shared" si="1"/>
        <v>0</v>
      </c>
    </row>
    <row r="81" spans="1:10" ht="15">
      <c r="A81" s="15" t="s">
        <v>742</v>
      </c>
      <c r="B81" s="5" t="s">
        <v>940</v>
      </c>
      <c r="C81" s="5">
        <v>5</v>
      </c>
      <c r="D81" s="5">
        <v>5</v>
      </c>
      <c r="E81" s="5">
        <v>5</v>
      </c>
      <c r="F81" s="5">
        <v>5</v>
      </c>
      <c r="G81" s="5">
        <v>2</v>
      </c>
      <c r="H81" s="5"/>
      <c r="I81" s="5"/>
      <c r="J81" s="24">
        <f t="shared" si="1"/>
        <v>22</v>
      </c>
    </row>
    <row r="82" spans="1:10" ht="15">
      <c r="A82" s="25" t="s">
        <v>743</v>
      </c>
      <c r="B82" s="26"/>
      <c r="C82" s="26"/>
      <c r="D82" s="26"/>
      <c r="E82" s="26"/>
      <c r="F82" s="26"/>
      <c r="G82" s="26"/>
      <c r="H82" s="26"/>
      <c r="I82" s="26"/>
      <c r="J82" s="28">
        <f t="shared" si="1"/>
        <v>0</v>
      </c>
    </row>
    <row r="83" spans="1:10" ht="15">
      <c r="A83" s="15" t="s">
        <v>744</v>
      </c>
      <c r="B83" s="5" t="s">
        <v>1069</v>
      </c>
      <c r="C83" s="5">
        <v>5</v>
      </c>
      <c r="D83" s="5">
        <v>5</v>
      </c>
      <c r="E83" s="5">
        <v>0</v>
      </c>
      <c r="F83" s="5">
        <v>5</v>
      </c>
      <c r="G83" s="5">
        <v>1</v>
      </c>
      <c r="H83" s="5"/>
      <c r="I83" s="5"/>
      <c r="J83" s="24">
        <f t="shared" si="1"/>
        <v>16</v>
      </c>
    </row>
    <row r="84" spans="1:10" ht="15">
      <c r="A84" s="25" t="s">
        <v>745</v>
      </c>
      <c r="B84" s="26"/>
      <c r="C84" s="26"/>
      <c r="D84" s="26"/>
      <c r="E84" s="26"/>
      <c r="F84" s="26"/>
      <c r="G84" s="26"/>
      <c r="H84" s="26"/>
      <c r="I84" s="26"/>
      <c r="J84" s="28">
        <f t="shared" si="1"/>
        <v>0</v>
      </c>
    </row>
    <row r="85" spans="1:10" ht="15">
      <c r="A85" s="25" t="s">
        <v>746</v>
      </c>
      <c r="B85" s="26"/>
      <c r="C85" s="26"/>
      <c r="D85" s="26"/>
      <c r="E85" s="26"/>
      <c r="F85" s="26"/>
      <c r="G85" s="26"/>
      <c r="H85" s="26"/>
      <c r="I85" s="26"/>
      <c r="J85" s="28">
        <f t="shared" si="1"/>
        <v>0</v>
      </c>
    </row>
    <row r="86" spans="1:10" ht="15">
      <c r="A86" s="15" t="s">
        <v>747</v>
      </c>
      <c r="B86" s="5" t="s">
        <v>1068</v>
      </c>
      <c r="C86" s="5">
        <v>5</v>
      </c>
      <c r="D86" s="5">
        <v>5</v>
      </c>
      <c r="E86" s="5">
        <v>0</v>
      </c>
      <c r="F86" s="5">
        <v>5</v>
      </c>
      <c r="G86" s="5">
        <v>1</v>
      </c>
      <c r="H86" s="5"/>
      <c r="I86" s="5"/>
      <c r="J86" s="24">
        <f t="shared" si="1"/>
        <v>16</v>
      </c>
    </row>
    <row r="87" spans="1:10" ht="15">
      <c r="A87" s="25" t="s">
        <v>748</v>
      </c>
      <c r="B87" s="26"/>
      <c r="C87" s="26"/>
      <c r="D87" s="26"/>
      <c r="E87" s="26"/>
      <c r="F87" s="26"/>
      <c r="G87" s="26"/>
      <c r="H87" s="26"/>
      <c r="I87" s="26"/>
      <c r="J87" s="28">
        <f t="shared" si="1"/>
        <v>0</v>
      </c>
    </row>
    <row r="88" spans="1:10" ht="15">
      <c r="A88" s="25" t="s">
        <v>749</v>
      </c>
      <c r="B88" s="26"/>
      <c r="C88" s="26"/>
      <c r="D88" s="26"/>
      <c r="E88" s="26"/>
      <c r="F88" s="26"/>
      <c r="G88" s="26"/>
      <c r="H88" s="26"/>
      <c r="I88" s="26"/>
      <c r="J88" s="28">
        <f t="shared" si="1"/>
        <v>0</v>
      </c>
    </row>
    <row r="89" spans="1:10" ht="15">
      <c r="A89" s="25" t="s">
        <v>750</v>
      </c>
      <c r="B89" s="26"/>
      <c r="C89" s="26"/>
      <c r="D89" s="26"/>
      <c r="E89" s="26"/>
      <c r="F89" s="26"/>
      <c r="G89" s="26"/>
      <c r="H89" s="26"/>
      <c r="I89" s="26"/>
      <c r="J89" s="28">
        <f t="shared" si="1"/>
        <v>0</v>
      </c>
    </row>
    <row r="90" spans="1:10" ht="15">
      <c r="A90" s="25" t="s">
        <v>751</v>
      </c>
      <c r="B90" s="26"/>
      <c r="C90" s="26"/>
      <c r="D90" s="26"/>
      <c r="E90" s="26"/>
      <c r="F90" s="26"/>
      <c r="G90" s="26"/>
      <c r="H90" s="26"/>
      <c r="I90" s="26"/>
      <c r="J90" s="28">
        <f t="shared" si="1"/>
        <v>0</v>
      </c>
    </row>
    <row r="91" spans="1:10" ht="15">
      <c r="A91" s="25" t="s">
        <v>752</v>
      </c>
      <c r="B91" s="26"/>
      <c r="C91" s="26"/>
      <c r="D91" s="26"/>
      <c r="E91" s="26"/>
      <c r="F91" s="26"/>
      <c r="G91" s="26"/>
      <c r="H91" s="26"/>
      <c r="I91" s="26"/>
      <c r="J91" s="28">
        <f t="shared" si="1"/>
        <v>0</v>
      </c>
    </row>
    <row r="92" spans="1:10" ht="15">
      <c r="A92" s="15" t="s">
        <v>753</v>
      </c>
      <c r="B92" s="5" t="s">
        <v>1108</v>
      </c>
      <c r="C92" s="5"/>
      <c r="D92" s="5"/>
      <c r="E92" s="5"/>
      <c r="F92" s="5"/>
      <c r="G92" s="5"/>
      <c r="H92" s="5"/>
      <c r="I92" s="5"/>
      <c r="J92" s="24">
        <f t="shared" si="1"/>
        <v>0</v>
      </c>
    </row>
    <row r="93" spans="1:10" ht="15">
      <c r="A93" s="15" t="s">
        <v>754</v>
      </c>
      <c r="B93" s="5" t="s">
        <v>1109</v>
      </c>
      <c r="C93" s="5"/>
      <c r="D93" s="5"/>
      <c r="E93" s="5"/>
      <c r="F93" s="5"/>
      <c r="G93" s="5"/>
      <c r="H93" s="5"/>
      <c r="I93" s="5"/>
      <c r="J93" s="24">
        <f t="shared" si="1"/>
        <v>0</v>
      </c>
    </row>
    <row r="94" spans="1:10" ht="15">
      <c r="A94" s="15" t="s">
        <v>755</v>
      </c>
      <c r="B94" s="5" t="s">
        <v>1070</v>
      </c>
      <c r="C94" s="5"/>
      <c r="D94" s="5"/>
      <c r="E94" s="5"/>
      <c r="F94" s="5"/>
      <c r="G94" s="5"/>
      <c r="H94" s="5"/>
      <c r="I94" s="5"/>
      <c r="J94" s="24">
        <f t="shared" si="1"/>
        <v>0</v>
      </c>
    </row>
    <row r="95" spans="1:10" ht="15">
      <c r="A95" s="25" t="s">
        <v>756</v>
      </c>
      <c r="B95" s="26"/>
      <c r="C95" s="26"/>
      <c r="D95" s="26"/>
      <c r="E95" s="26"/>
      <c r="F95" s="26"/>
      <c r="G95" s="26"/>
      <c r="H95" s="26"/>
      <c r="I95" s="26"/>
      <c r="J95" s="28">
        <f t="shared" si="1"/>
        <v>0</v>
      </c>
    </row>
    <row r="96" spans="1:10" ht="15">
      <c r="A96" s="15" t="s">
        <v>757</v>
      </c>
      <c r="B96" s="5" t="s">
        <v>1071</v>
      </c>
      <c r="C96" s="5">
        <v>5</v>
      </c>
      <c r="D96" s="5">
        <v>5</v>
      </c>
      <c r="E96" s="5">
        <v>0</v>
      </c>
      <c r="F96" s="5">
        <v>0</v>
      </c>
      <c r="G96" s="5">
        <v>1</v>
      </c>
      <c r="H96" s="5"/>
      <c r="I96" s="5"/>
      <c r="J96" s="24">
        <f t="shared" si="1"/>
        <v>11</v>
      </c>
    </row>
    <row r="97" spans="1:10" ht="15">
      <c r="A97" s="25" t="s">
        <v>758</v>
      </c>
      <c r="B97" s="26"/>
      <c r="C97" s="26"/>
      <c r="D97" s="26"/>
      <c r="E97" s="26"/>
      <c r="F97" s="26"/>
      <c r="G97" s="26"/>
      <c r="H97" s="26"/>
      <c r="I97" s="26"/>
      <c r="J97" s="28">
        <f t="shared" si="1"/>
        <v>0</v>
      </c>
    </row>
    <row r="98" spans="1:10" ht="15">
      <c r="A98" s="25" t="s">
        <v>759</v>
      </c>
      <c r="B98" s="26"/>
      <c r="C98" s="26"/>
      <c r="D98" s="26"/>
      <c r="E98" s="26"/>
      <c r="F98" s="26"/>
      <c r="G98" s="26"/>
      <c r="H98" s="26"/>
      <c r="I98" s="26"/>
      <c r="J98" s="28">
        <f t="shared" si="1"/>
        <v>0</v>
      </c>
    </row>
    <row r="99" spans="1:10" ht="15">
      <c r="A99" s="15" t="s">
        <v>760</v>
      </c>
      <c r="B99" s="5" t="s">
        <v>1072</v>
      </c>
      <c r="C99" s="5"/>
      <c r="D99" s="5"/>
      <c r="E99" s="5"/>
      <c r="F99" s="5"/>
      <c r="G99" s="5"/>
      <c r="H99" s="5"/>
      <c r="I99" s="5"/>
      <c r="J99" s="24"/>
    </row>
    <row r="100" spans="1:10" ht="15">
      <c r="A100" s="15" t="s">
        <v>761</v>
      </c>
      <c r="B100" s="5" t="s">
        <v>1073</v>
      </c>
      <c r="C100" s="5">
        <v>5</v>
      </c>
      <c r="D100" s="5">
        <v>5</v>
      </c>
      <c r="E100" s="5">
        <v>5</v>
      </c>
      <c r="F100" s="5">
        <v>5</v>
      </c>
      <c r="G100" s="5">
        <v>1</v>
      </c>
      <c r="H100" s="5"/>
      <c r="I100" s="5"/>
      <c r="J100" s="24">
        <f t="shared" si="1"/>
        <v>21</v>
      </c>
    </row>
    <row r="101" spans="1:10" ht="15">
      <c r="A101" s="15" t="s">
        <v>762</v>
      </c>
      <c r="B101" s="5" t="s">
        <v>1074</v>
      </c>
      <c r="C101" s="5">
        <v>5</v>
      </c>
      <c r="D101" s="5">
        <v>5</v>
      </c>
      <c r="E101" s="5">
        <v>0</v>
      </c>
      <c r="F101" s="5">
        <v>5</v>
      </c>
      <c r="G101" s="5">
        <v>1</v>
      </c>
      <c r="H101" s="5"/>
      <c r="I101" s="5"/>
      <c r="J101" s="24">
        <f t="shared" si="1"/>
        <v>16</v>
      </c>
    </row>
    <row r="102" spans="1:10" ht="15">
      <c r="A102" s="15" t="s">
        <v>763</v>
      </c>
      <c r="B102" s="5" t="s">
        <v>1075</v>
      </c>
      <c r="C102" s="5">
        <v>5</v>
      </c>
      <c r="D102" s="5">
        <v>5</v>
      </c>
      <c r="E102" s="5">
        <v>5</v>
      </c>
      <c r="F102" s="5">
        <v>5</v>
      </c>
      <c r="G102" s="5">
        <v>1</v>
      </c>
      <c r="H102" s="5"/>
      <c r="I102" s="5"/>
      <c r="J102" s="24">
        <f t="shared" si="1"/>
        <v>21</v>
      </c>
    </row>
    <row r="103" spans="1:10" ht="15">
      <c r="A103" s="15" t="s">
        <v>764</v>
      </c>
      <c r="B103" s="5" t="s">
        <v>969</v>
      </c>
      <c r="C103" s="5">
        <v>5</v>
      </c>
      <c r="D103" s="5">
        <v>5</v>
      </c>
      <c r="E103" s="5">
        <v>5</v>
      </c>
      <c r="F103" s="5">
        <v>3</v>
      </c>
      <c r="G103" s="5">
        <v>2</v>
      </c>
      <c r="H103" s="5"/>
      <c r="I103" s="5"/>
      <c r="J103" s="24">
        <f t="shared" si="1"/>
        <v>20</v>
      </c>
    </row>
    <row r="104" spans="1:10" ht="15">
      <c r="A104" s="15" t="s">
        <v>765</v>
      </c>
      <c r="B104" s="5" t="s">
        <v>972</v>
      </c>
      <c r="C104" s="5">
        <v>5</v>
      </c>
      <c r="D104" s="5">
        <v>5</v>
      </c>
      <c r="E104" s="5">
        <v>5</v>
      </c>
      <c r="F104" s="5">
        <v>0</v>
      </c>
      <c r="G104" s="5">
        <v>1</v>
      </c>
      <c r="H104" s="5"/>
      <c r="I104" s="5"/>
      <c r="J104" s="24">
        <f t="shared" si="1"/>
        <v>16</v>
      </c>
    </row>
    <row r="105" spans="1:10" ht="15">
      <c r="A105" s="25" t="s">
        <v>766</v>
      </c>
      <c r="B105" s="26"/>
      <c r="C105" s="26"/>
      <c r="D105" s="26"/>
      <c r="E105" s="26"/>
      <c r="F105" s="26"/>
      <c r="G105" s="26"/>
      <c r="H105" s="26"/>
      <c r="I105" s="26"/>
      <c r="J105" s="28">
        <f t="shared" si="1"/>
        <v>0</v>
      </c>
    </row>
    <row r="106" spans="1:10" ht="15">
      <c r="A106" s="15" t="s">
        <v>767</v>
      </c>
      <c r="B106" s="5" t="s">
        <v>950</v>
      </c>
      <c r="C106" s="5">
        <v>5</v>
      </c>
      <c r="D106" s="5">
        <v>5</v>
      </c>
      <c r="E106" s="5">
        <v>5</v>
      </c>
      <c r="F106" s="5">
        <v>5</v>
      </c>
      <c r="G106" s="5">
        <v>1</v>
      </c>
      <c r="H106" s="5">
        <v>-3</v>
      </c>
      <c r="I106" s="5"/>
      <c r="J106" s="24">
        <f t="shared" si="1"/>
        <v>18</v>
      </c>
    </row>
    <row r="107" spans="1:10" ht="15">
      <c r="A107" s="15" t="s">
        <v>768</v>
      </c>
      <c r="B107" s="5" t="s">
        <v>1100</v>
      </c>
      <c r="C107" s="5">
        <v>5</v>
      </c>
      <c r="D107" s="5">
        <v>5</v>
      </c>
      <c r="E107" s="5">
        <v>5</v>
      </c>
      <c r="F107" s="5">
        <v>5</v>
      </c>
      <c r="G107" s="5">
        <v>1</v>
      </c>
      <c r="H107" s="5"/>
      <c r="I107" s="5"/>
      <c r="J107" s="24">
        <f t="shared" si="1"/>
        <v>21</v>
      </c>
    </row>
    <row r="108" spans="1:10" ht="15">
      <c r="A108" s="15" t="s">
        <v>769</v>
      </c>
      <c r="B108" s="5" t="s">
        <v>963</v>
      </c>
      <c r="C108" s="5">
        <v>5</v>
      </c>
      <c r="D108" s="5">
        <v>5</v>
      </c>
      <c r="E108" s="5">
        <v>5</v>
      </c>
      <c r="F108" s="5">
        <v>3</v>
      </c>
      <c r="G108" s="5">
        <v>1</v>
      </c>
      <c r="H108" s="5"/>
      <c r="I108" s="5"/>
      <c r="J108" s="24">
        <f t="shared" si="1"/>
        <v>19</v>
      </c>
    </row>
    <row r="109" spans="1:11" ht="15">
      <c r="A109" s="15" t="s">
        <v>770</v>
      </c>
      <c r="B109" s="5" t="s">
        <v>967</v>
      </c>
      <c r="C109" s="5">
        <v>5</v>
      </c>
      <c r="D109" s="5">
        <v>5</v>
      </c>
      <c r="E109" s="5">
        <v>5</v>
      </c>
      <c r="F109" s="5">
        <v>5</v>
      </c>
      <c r="G109" s="5">
        <v>1</v>
      </c>
      <c r="H109" s="5">
        <v>-3</v>
      </c>
      <c r="I109" s="5"/>
      <c r="J109" s="24">
        <f t="shared" si="1"/>
        <v>18</v>
      </c>
      <c r="K109" s="16"/>
    </row>
    <row r="110" spans="1:10" ht="15">
      <c r="A110" s="15" t="s">
        <v>771</v>
      </c>
      <c r="B110" s="5" t="s">
        <v>1089</v>
      </c>
      <c r="C110" s="5"/>
      <c r="D110" s="5"/>
      <c r="E110" s="5"/>
      <c r="F110" s="5"/>
      <c r="G110" s="5"/>
      <c r="H110" s="5"/>
      <c r="I110" s="5"/>
      <c r="J110" s="24">
        <f t="shared" si="1"/>
        <v>0</v>
      </c>
    </row>
    <row r="111" spans="1:10" ht="15">
      <c r="A111" s="25" t="s">
        <v>772</v>
      </c>
      <c r="B111" s="26"/>
      <c r="C111" s="26"/>
      <c r="D111" s="26"/>
      <c r="E111" s="26"/>
      <c r="F111" s="26"/>
      <c r="G111" s="26"/>
      <c r="H111" s="26"/>
      <c r="I111" s="26"/>
      <c r="J111" s="28">
        <f t="shared" si="1"/>
        <v>0</v>
      </c>
    </row>
    <row r="112" spans="1:10" ht="15">
      <c r="A112" s="25" t="s">
        <v>773</v>
      </c>
      <c r="B112" s="26"/>
      <c r="C112" s="26"/>
      <c r="D112" s="26"/>
      <c r="E112" s="26"/>
      <c r="F112" s="26"/>
      <c r="G112" s="26"/>
      <c r="H112" s="26"/>
      <c r="I112" s="26"/>
      <c r="J112" s="28">
        <f t="shared" si="1"/>
        <v>0</v>
      </c>
    </row>
    <row r="113" spans="1:10" ht="15">
      <c r="A113" s="15" t="s">
        <v>774</v>
      </c>
      <c r="B113" s="5" t="s">
        <v>987</v>
      </c>
      <c r="C113" s="5"/>
      <c r="D113" s="5"/>
      <c r="E113" s="5"/>
      <c r="F113" s="5"/>
      <c r="G113" s="5"/>
      <c r="H113" s="5"/>
      <c r="I113" s="5"/>
      <c r="J113" s="24">
        <f t="shared" si="1"/>
        <v>0</v>
      </c>
    </row>
    <row r="114" spans="1:10" ht="15">
      <c r="A114" s="25" t="s">
        <v>775</v>
      </c>
      <c r="B114" s="26"/>
      <c r="C114" s="26"/>
      <c r="D114" s="26"/>
      <c r="E114" s="26"/>
      <c r="F114" s="26"/>
      <c r="G114" s="26"/>
      <c r="H114" s="26"/>
      <c r="I114" s="26"/>
      <c r="J114" s="28">
        <f t="shared" si="1"/>
        <v>0</v>
      </c>
    </row>
    <row r="115" spans="1:10" ht="15">
      <c r="A115" s="25" t="s">
        <v>776</v>
      </c>
      <c r="B115" s="26"/>
      <c r="C115" s="26"/>
      <c r="D115" s="26"/>
      <c r="E115" s="26"/>
      <c r="F115" s="26"/>
      <c r="G115" s="26"/>
      <c r="H115" s="26"/>
      <c r="I115" s="26"/>
      <c r="J115" s="28">
        <f t="shared" si="1"/>
        <v>0</v>
      </c>
    </row>
    <row r="116" spans="1:10" ht="15">
      <c r="A116" s="15" t="s">
        <v>778</v>
      </c>
      <c r="B116" s="5" t="s">
        <v>999</v>
      </c>
      <c r="C116" s="5"/>
      <c r="D116" s="5"/>
      <c r="E116" s="5"/>
      <c r="F116" s="5"/>
      <c r="G116" s="5"/>
      <c r="H116" s="5"/>
      <c r="I116" s="5"/>
      <c r="J116" s="24">
        <f t="shared" si="1"/>
        <v>0</v>
      </c>
    </row>
    <row r="117" spans="1:10" ht="15">
      <c r="A117" s="15" t="s">
        <v>779</v>
      </c>
      <c r="B117" s="5" t="s">
        <v>1001</v>
      </c>
      <c r="C117" s="5"/>
      <c r="D117" s="5"/>
      <c r="E117" s="5"/>
      <c r="F117" s="5"/>
      <c r="G117" s="5"/>
      <c r="H117" s="5"/>
      <c r="I117" s="5"/>
      <c r="J117" s="24">
        <f t="shared" si="1"/>
        <v>0</v>
      </c>
    </row>
    <row r="118" spans="1:10" ht="15">
      <c r="A118" s="25" t="s">
        <v>780</v>
      </c>
      <c r="B118" s="26"/>
      <c r="C118" s="26"/>
      <c r="D118" s="26"/>
      <c r="E118" s="26"/>
      <c r="F118" s="26"/>
      <c r="G118" s="26"/>
      <c r="H118" s="26"/>
      <c r="I118" s="26"/>
      <c r="J118" s="28">
        <f t="shared" si="1"/>
        <v>0</v>
      </c>
    </row>
    <row r="119" spans="1:10" ht="15">
      <c r="A119" s="15" t="s">
        <v>781</v>
      </c>
      <c r="B119" s="5" t="s">
        <v>947</v>
      </c>
      <c r="C119" s="5"/>
      <c r="D119" s="5"/>
      <c r="E119" s="5"/>
      <c r="F119" s="5"/>
      <c r="G119" s="5"/>
      <c r="H119" s="5"/>
      <c r="I119" s="5"/>
      <c r="J119" s="24">
        <f t="shared" si="1"/>
        <v>0</v>
      </c>
    </row>
    <row r="120" spans="1:10" ht="15">
      <c r="A120" s="15" t="s">
        <v>782</v>
      </c>
      <c r="B120" s="5" t="s">
        <v>1007</v>
      </c>
      <c r="C120" s="5"/>
      <c r="D120" s="5"/>
      <c r="E120" s="5"/>
      <c r="F120" s="5"/>
      <c r="G120" s="5"/>
      <c r="H120" s="5"/>
      <c r="I120" s="5"/>
      <c r="J120" s="24">
        <f t="shared" si="1"/>
        <v>0</v>
      </c>
    </row>
    <row r="121" spans="1:10" ht="15">
      <c r="A121" s="25" t="s">
        <v>783</v>
      </c>
      <c r="B121" s="26"/>
      <c r="C121" s="26"/>
      <c r="D121" s="26"/>
      <c r="E121" s="26"/>
      <c r="F121" s="26"/>
      <c r="G121" s="26"/>
      <c r="H121" s="26"/>
      <c r="I121" s="26"/>
      <c r="J121" s="28">
        <f t="shared" si="1"/>
        <v>0</v>
      </c>
    </row>
    <row r="122" spans="1:10" ht="15">
      <c r="A122" s="15" t="s">
        <v>784</v>
      </c>
      <c r="B122" s="5" t="s">
        <v>958</v>
      </c>
      <c r="C122" s="5"/>
      <c r="D122" s="5"/>
      <c r="E122" s="5"/>
      <c r="F122" s="5"/>
      <c r="G122" s="5"/>
      <c r="H122" s="5"/>
      <c r="I122" s="5"/>
      <c r="J122" s="24">
        <f t="shared" si="1"/>
        <v>0</v>
      </c>
    </row>
    <row r="123" spans="1:10" ht="15">
      <c r="A123" s="25" t="s">
        <v>785</v>
      </c>
      <c r="B123" s="26"/>
      <c r="C123" s="26"/>
      <c r="D123" s="26"/>
      <c r="E123" s="26"/>
      <c r="F123" s="26"/>
      <c r="G123" s="26"/>
      <c r="H123" s="26"/>
      <c r="I123" s="26"/>
      <c r="J123" s="28">
        <f t="shared" si="1"/>
        <v>0</v>
      </c>
    </row>
    <row r="124" spans="1:10" ht="15">
      <c r="A124" s="15" t="s">
        <v>786</v>
      </c>
      <c r="B124" s="5" t="s">
        <v>939</v>
      </c>
      <c r="C124" s="5">
        <v>5</v>
      </c>
      <c r="D124" s="5">
        <v>5</v>
      </c>
      <c r="E124" s="5">
        <v>5</v>
      </c>
      <c r="F124" s="5">
        <v>5</v>
      </c>
      <c r="G124" s="5">
        <v>1</v>
      </c>
      <c r="H124" s="5"/>
      <c r="I124" s="5"/>
      <c r="J124" s="24">
        <f t="shared" si="1"/>
        <v>21</v>
      </c>
    </row>
    <row r="125" spans="1:10" ht="15">
      <c r="A125" s="15" t="s">
        <v>787</v>
      </c>
      <c r="B125" s="5" t="s">
        <v>972</v>
      </c>
      <c r="C125" s="5">
        <v>5</v>
      </c>
      <c r="D125" s="5">
        <v>5</v>
      </c>
      <c r="E125" s="5">
        <v>5</v>
      </c>
      <c r="F125" s="5">
        <v>2</v>
      </c>
      <c r="G125" s="5">
        <v>1</v>
      </c>
      <c r="H125" s="5"/>
      <c r="I125" s="5"/>
      <c r="J125" s="24">
        <f t="shared" si="1"/>
        <v>18</v>
      </c>
    </row>
    <row r="126" spans="1:10" ht="15">
      <c r="A126" s="15" t="s">
        <v>788</v>
      </c>
      <c r="B126" s="5" t="s">
        <v>971</v>
      </c>
      <c r="C126" s="5">
        <v>5</v>
      </c>
      <c r="D126" s="5">
        <v>5</v>
      </c>
      <c r="E126" s="5">
        <v>5</v>
      </c>
      <c r="F126" s="5">
        <v>2</v>
      </c>
      <c r="G126" s="5">
        <v>1</v>
      </c>
      <c r="H126" s="5">
        <v>-3</v>
      </c>
      <c r="I126" s="5"/>
      <c r="J126" s="24">
        <f t="shared" si="1"/>
        <v>15</v>
      </c>
    </row>
    <row r="127" spans="1:10" ht="15">
      <c r="A127" s="15" t="s">
        <v>789</v>
      </c>
      <c r="B127" s="5" t="s">
        <v>955</v>
      </c>
      <c r="C127" s="5">
        <v>5</v>
      </c>
      <c r="D127" s="5">
        <v>5</v>
      </c>
      <c r="E127" s="5">
        <v>5</v>
      </c>
      <c r="F127" s="5">
        <v>5</v>
      </c>
      <c r="G127" s="5">
        <v>1</v>
      </c>
      <c r="H127" s="5"/>
      <c r="I127" s="5"/>
      <c r="J127" s="24">
        <f t="shared" si="1"/>
        <v>21</v>
      </c>
    </row>
    <row r="128" spans="1:10" ht="15">
      <c r="A128" s="15" t="s">
        <v>790</v>
      </c>
      <c r="B128" s="5" t="s">
        <v>977</v>
      </c>
      <c r="C128" s="5">
        <v>5</v>
      </c>
      <c r="D128" s="5">
        <v>5</v>
      </c>
      <c r="E128" s="5">
        <v>5</v>
      </c>
      <c r="F128" s="5">
        <v>5</v>
      </c>
      <c r="G128" s="5">
        <v>1</v>
      </c>
      <c r="H128" s="5"/>
      <c r="I128" s="5"/>
      <c r="J128" s="24">
        <f t="shared" si="1"/>
        <v>21</v>
      </c>
    </row>
    <row r="129" spans="1:10" ht="15">
      <c r="A129" s="25" t="s">
        <v>791</v>
      </c>
      <c r="B129" s="26"/>
      <c r="C129" s="26"/>
      <c r="D129" s="26"/>
      <c r="E129" s="26"/>
      <c r="F129" s="26"/>
      <c r="G129" s="26"/>
      <c r="H129" s="26"/>
      <c r="I129" s="26"/>
      <c r="J129" s="28">
        <f t="shared" si="1"/>
        <v>0</v>
      </c>
    </row>
    <row r="130" spans="1:10" ht="15">
      <c r="A130" s="15" t="s">
        <v>792</v>
      </c>
      <c r="B130" s="5" t="s">
        <v>1052</v>
      </c>
      <c r="C130" s="5">
        <v>5</v>
      </c>
      <c r="D130" s="5">
        <v>5</v>
      </c>
      <c r="E130" s="5">
        <v>5</v>
      </c>
      <c r="F130" s="5">
        <v>5</v>
      </c>
      <c r="G130" s="5">
        <v>0</v>
      </c>
      <c r="H130" s="5">
        <v>-6</v>
      </c>
      <c r="I130" s="5"/>
      <c r="J130" s="24">
        <f t="shared" si="1"/>
        <v>14</v>
      </c>
    </row>
    <row r="131" spans="1:10" ht="15">
      <c r="A131" s="25" t="s">
        <v>793</v>
      </c>
      <c r="B131" s="26"/>
      <c r="C131" s="26"/>
      <c r="D131" s="26"/>
      <c r="E131" s="26"/>
      <c r="F131" s="26"/>
      <c r="G131" s="26"/>
      <c r="H131" s="26"/>
      <c r="I131" s="26"/>
      <c r="J131" s="28">
        <f t="shared" si="1"/>
        <v>0</v>
      </c>
    </row>
    <row r="132" spans="1:10" ht="15">
      <c r="A132" s="15" t="s">
        <v>794</v>
      </c>
      <c r="B132" s="5" t="s">
        <v>1098</v>
      </c>
      <c r="C132" s="5">
        <v>5</v>
      </c>
      <c r="D132" s="5">
        <v>5</v>
      </c>
      <c r="E132" s="5">
        <v>5</v>
      </c>
      <c r="F132" s="5">
        <v>4</v>
      </c>
      <c r="G132" s="5">
        <v>2</v>
      </c>
      <c r="H132" s="5"/>
      <c r="I132" s="5"/>
      <c r="J132" s="24">
        <f t="shared" si="1"/>
        <v>21</v>
      </c>
    </row>
    <row r="133" spans="1:10" ht="15">
      <c r="A133" s="25" t="s">
        <v>795</v>
      </c>
      <c r="B133" s="26"/>
      <c r="C133" s="26"/>
      <c r="D133" s="26"/>
      <c r="E133" s="26"/>
      <c r="F133" s="26"/>
      <c r="G133" s="26"/>
      <c r="H133" s="26"/>
      <c r="I133" s="26"/>
      <c r="J133" s="28">
        <f aca="true" t="shared" si="2" ref="J133:J196">SUM(C133:I133)</f>
        <v>0</v>
      </c>
    </row>
    <row r="134" spans="1:10" ht="15">
      <c r="A134" s="15" t="s">
        <v>796</v>
      </c>
      <c r="B134" s="5" t="s">
        <v>1005</v>
      </c>
      <c r="C134" s="5">
        <v>5</v>
      </c>
      <c r="D134" s="5">
        <v>5</v>
      </c>
      <c r="E134" s="5">
        <v>5</v>
      </c>
      <c r="F134" s="5">
        <v>0</v>
      </c>
      <c r="G134" s="5">
        <v>1</v>
      </c>
      <c r="H134" s="5"/>
      <c r="I134" s="5"/>
      <c r="J134" s="24">
        <f t="shared" si="2"/>
        <v>16</v>
      </c>
    </row>
    <row r="135" spans="1:10" ht="15">
      <c r="A135" s="15" t="s">
        <v>797</v>
      </c>
      <c r="B135" s="5" t="s">
        <v>957</v>
      </c>
      <c r="C135" s="5">
        <v>5</v>
      </c>
      <c r="D135" s="5">
        <v>5</v>
      </c>
      <c r="E135" s="5">
        <v>5</v>
      </c>
      <c r="F135" s="5">
        <v>0</v>
      </c>
      <c r="G135" s="5">
        <v>1</v>
      </c>
      <c r="H135" s="5"/>
      <c r="I135" s="5"/>
      <c r="J135" s="24">
        <f t="shared" si="2"/>
        <v>16</v>
      </c>
    </row>
    <row r="136" spans="1:10" ht="15">
      <c r="A136" s="72" t="s">
        <v>798</v>
      </c>
      <c r="B136" s="2" t="s">
        <v>1090</v>
      </c>
      <c r="C136" s="2"/>
      <c r="D136" s="2"/>
      <c r="E136" s="2"/>
      <c r="F136" s="2"/>
      <c r="G136" s="2"/>
      <c r="H136" s="5"/>
      <c r="I136" s="5"/>
      <c r="J136" s="14">
        <f t="shared" si="2"/>
        <v>0</v>
      </c>
    </row>
    <row r="137" spans="1:10" ht="15">
      <c r="A137" s="15" t="s">
        <v>799</v>
      </c>
      <c r="B137" s="5" t="s">
        <v>961</v>
      </c>
      <c r="C137" s="5">
        <v>5</v>
      </c>
      <c r="D137" s="5">
        <v>5</v>
      </c>
      <c r="E137" s="5">
        <v>5</v>
      </c>
      <c r="F137" s="5">
        <v>5</v>
      </c>
      <c r="G137" s="5">
        <v>1</v>
      </c>
      <c r="H137" s="5">
        <v>-3</v>
      </c>
      <c r="I137" s="5"/>
      <c r="J137" s="24">
        <f t="shared" si="2"/>
        <v>18</v>
      </c>
    </row>
    <row r="138" spans="1:10" ht="15">
      <c r="A138" s="25" t="s">
        <v>800</v>
      </c>
      <c r="B138" s="26"/>
      <c r="C138" s="26"/>
      <c r="D138" s="26"/>
      <c r="E138" s="26"/>
      <c r="F138" s="26"/>
      <c r="G138" s="26"/>
      <c r="H138" s="26"/>
      <c r="I138" s="26"/>
      <c r="J138" s="28">
        <f t="shared" si="2"/>
        <v>0</v>
      </c>
    </row>
    <row r="139" spans="1:10" ht="15">
      <c r="A139" s="25" t="s">
        <v>801</v>
      </c>
      <c r="B139" s="26"/>
      <c r="C139" s="26"/>
      <c r="D139" s="26"/>
      <c r="E139" s="26"/>
      <c r="F139" s="26"/>
      <c r="G139" s="26"/>
      <c r="H139" s="26"/>
      <c r="I139" s="26"/>
      <c r="J139" s="28">
        <f t="shared" si="2"/>
        <v>0</v>
      </c>
    </row>
    <row r="140" spans="1:10" ht="15">
      <c r="A140" s="25" t="s">
        <v>802</v>
      </c>
      <c r="B140" s="26"/>
      <c r="C140" s="26"/>
      <c r="D140" s="26"/>
      <c r="E140" s="26"/>
      <c r="F140" s="26"/>
      <c r="G140" s="26"/>
      <c r="H140" s="26"/>
      <c r="I140" s="26"/>
      <c r="J140" s="28">
        <f t="shared" si="2"/>
        <v>0</v>
      </c>
    </row>
    <row r="141" spans="1:10" ht="15">
      <c r="A141" s="15" t="s">
        <v>803</v>
      </c>
      <c r="B141" s="5" t="s">
        <v>1105</v>
      </c>
      <c r="C141" s="5">
        <v>5</v>
      </c>
      <c r="D141" s="5">
        <v>5</v>
      </c>
      <c r="E141" s="5">
        <v>5</v>
      </c>
      <c r="F141" s="5">
        <v>3</v>
      </c>
      <c r="G141" s="5">
        <v>1</v>
      </c>
      <c r="H141" s="5"/>
      <c r="I141" s="5"/>
      <c r="J141" s="24">
        <f t="shared" si="2"/>
        <v>19</v>
      </c>
    </row>
    <row r="142" spans="1:10" ht="15">
      <c r="A142" s="25" t="s">
        <v>804</v>
      </c>
      <c r="B142" s="26"/>
      <c r="C142" s="26"/>
      <c r="D142" s="26"/>
      <c r="E142" s="26"/>
      <c r="F142" s="26"/>
      <c r="G142" s="26"/>
      <c r="H142" s="26"/>
      <c r="I142" s="26"/>
      <c r="J142" s="28">
        <f t="shared" si="2"/>
        <v>0</v>
      </c>
    </row>
    <row r="143" spans="1:10" ht="15">
      <c r="A143" s="15" t="s">
        <v>805</v>
      </c>
      <c r="B143" s="5" t="s">
        <v>1097</v>
      </c>
      <c r="C143" s="5">
        <v>5</v>
      </c>
      <c r="D143" s="5">
        <v>5</v>
      </c>
      <c r="E143" s="5">
        <v>5</v>
      </c>
      <c r="F143" s="5">
        <v>5</v>
      </c>
      <c r="G143" s="5">
        <v>1</v>
      </c>
      <c r="H143" s="5"/>
      <c r="I143" s="5"/>
      <c r="J143" s="24">
        <f t="shared" si="2"/>
        <v>21</v>
      </c>
    </row>
    <row r="144" spans="1:10" ht="15">
      <c r="A144" s="15" t="s">
        <v>806</v>
      </c>
      <c r="B144" s="5" t="s">
        <v>962</v>
      </c>
      <c r="C144" s="5">
        <v>5</v>
      </c>
      <c r="D144" s="5">
        <v>5</v>
      </c>
      <c r="E144" s="5">
        <v>5</v>
      </c>
      <c r="F144" s="5">
        <v>5</v>
      </c>
      <c r="G144" s="5">
        <v>1</v>
      </c>
      <c r="H144" s="5"/>
      <c r="I144" s="5"/>
      <c r="J144" s="24">
        <f t="shared" si="2"/>
        <v>21</v>
      </c>
    </row>
    <row r="145" spans="1:10" ht="15">
      <c r="A145" s="15" t="s">
        <v>807</v>
      </c>
      <c r="B145" s="5" t="s">
        <v>964</v>
      </c>
      <c r="C145" s="5">
        <v>5</v>
      </c>
      <c r="D145" s="5">
        <v>5</v>
      </c>
      <c r="E145" s="5">
        <v>5</v>
      </c>
      <c r="F145" s="5">
        <v>5</v>
      </c>
      <c r="G145" s="5">
        <v>1</v>
      </c>
      <c r="H145" s="5">
        <v>-5</v>
      </c>
      <c r="I145" s="5"/>
      <c r="J145" s="24">
        <f t="shared" si="2"/>
        <v>16</v>
      </c>
    </row>
    <row r="146" spans="1:10" ht="15">
      <c r="A146" s="15" t="s">
        <v>808</v>
      </c>
      <c r="B146" s="5" t="s">
        <v>1091</v>
      </c>
      <c r="C146" s="5">
        <v>5</v>
      </c>
      <c r="D146" s="5">
        <v>5</v>
      </c>
      <c r="E146" s="5">
        <v>0</v>
      </c>
      <c r="F146" s="5">
        <v>5</v>
      </c>
      <c r="G146" s="5">
        <v>1</v>
      </c>
      <c r="H146" s="5">
        <v>-6</v>
      </c>
      <c r="I146" s="5"/>
      <c r="J146" s="24">
        <f t="shared" si="2"/>
        <v>10</v>
      </c>
    </row>
    <row r="147" spans="1:10" ht="15">
      <c r="A147" s="25" t="s">
        <v>809</v>
      </c>
      <c r="B147" s="26"/>
      <c r="C147" s="26"/>
      <c r="D147" s="26"/>
      <c r="E147" s="26"/>
      <c r="F147" s="26"/>
      <c r="G147" s="26"/>
      <c r="H147" s="26"/>
      <c r="I147" s="26"/>
      <c r="J147" s="28">
        <f t="shared" si="2"/>
        <v>0</v>
      </c>
    </row>
    <row r="148" spans="1:10" ht="15">
      <c r="A148" s="15" t="s">
        <v>810</v>
      </c>
      <c r="B148" s="5" t="s">
        <v>1099</v>
      </c>
      <c r="C148" s="5">
        <v>5</v>
      </c>
      <c r="D148" s="5">
        <v>5</v>
      </c>
      <c r="E148" s="5">
        <v>5</v>
      </c>
      <c r="F148" s="5">
        <v>5</v>
      </c>
      <c r="G148" s="5">
        <v>1</v>
      </c>
      <c r="H148" s="5"/>
      <c r="I148" s="5"/>
      <c r="J148" s="24">
        <f t="shared" si="2"/>
        <v>21</v>
      </c>
    </row>
    <row r="149" spans="1:10" ht="15">
      <c r="A149" s="25" t="s">
        <v>811</v>
      </c>
      <c r="B149" s="26"/>
      <c r="C149" s="26"/>
      <c r="D149" s="26"/>
      <c r="E149" s="26"/>
      <c r="F149" s="26"/>
      <c r="G149" s="26"/>
      <c r="H149" s="26"/>
      <c r="I149" s="26"/>
      <c r="J149" s="28">
        <f t="shared" si="2"/>
        <v>0</v>
      </c>
    </row>
    <row r="150" spans="1:10" ht="15">
      <c r="A150" s="25" t="s">
        <v>812</v>
      </c>
      <c r="B150" s="26"/>
      <c r="C150" s="26"/>
      <c r="D150" s="26"/>
      <c r="E150" s="26"/>
      <c r="F150" s="26"/>
      <c r="G150" s="26"/>
      <c r="H150" s="26"/>
      <c r="I150" s="26"/>
      <c r="J150" s="28">
        <f t="shared" si="2"/>
        <v>0</v>
      </c>
    </row>
    <row r="151" spans="1:10" ht="15">
      <c r="A151" s="25" t="s">
        <v>813</v>
      </c>
      <c r="B151" s="26"/>
      <c r="C151" s="26"/>
      <c r="D151" s="26"/>
      <c r="E151" s="26"/>
      <c r="F151" s="26"/>
      <c r="G151" s="26"/>
      <c r="H151" s="26"/>
      <c r="I151" s="26"/>
      <c r="J151" s="28">
        <f t="shared" si="2"/>
        <v>0</v>
      </c>
    </row>
    <row r="152" spans="1:10" ht="15">
      <c r="A152" s="25" t="s">
        <v>814</v>
      </c>
      <c r="B152" s="26"/>
      <c r="C152" s="26"/>
      <c r="D152" s="26"/>
      <c r="E152" s="26"/>
      <c r="F152" s="26"/>
      <c r="G152" s="26"/>
      <c r="H152" s="26"/>
      <c r="I152" s="26"/>
      <c r="J152" s="28">
        <f t="shared" si="2"/>
        <v>0</v>
      </c>
    </row>
    <row r="153" spans="1:10" ht="15">
      <c r="A153" s="15" t="s">
        <v>815</v>
      </c>
      <c r="B153" s="5" t="s">
        <v>981</v>
      </c>
      <c r="C153" s="5"/>
      <c r="D153" s="5"/>
      <c r="E153" s="5"/>
      <c r="F153" s="5"/>
      <c r="G153" s="5"/>
      <c r="H153" s="5"/>
      <c r="I153" s="5"/>
      <c r="J153" s="24">
        <f t="shared" si="2"/>
        <v>0</v>
      </c>
    </row>
    <row r="154" spans="1:10" ht="15">
      <c r="A154" s="15" t="s">
        <v>816</v>
      </c>
      <c r="B154" s="5" t="s">
        <v>982</v>
      </c>
      <c r="C154" s="5">
        <v>5</v>
      </c>
      <c r="D154" s="5">
        <v>5</v>
      </c>
      <c r="E154" s="5">
        <v>5</v>
      </c>
      <c r="F154" s="5">
        <v>0</v>
      </c>
      <c r="G154" s="5">
        <v>1</v>
      </c>
      <c r="H154" s="5"/>
      <c r="I154" s="5"/>
      <c r="J154" s="24">
        <f t="shared" si="2"/>
        <v>16</v>
      </c>
    </row>
    <row r="155" spans="1:10" ht="15">
      <c r="A155" s="15" t="s">
        <v>817</v>
      </c>
      <c r="B155" s="5" t="s">
        <v>1092</v>
      </c>
      <c r="C155" s="5"/>
      <c r="D155" s="5"/>
      <c r="E155" s="5"/>
      <c r="F155" s="5"/>
      <c r="G155" s="5"/>
      <c r="H155" s="5"/>
      <c r="I155" s="5"/>
      <c r="J155" s="24">
        <f t="shared" si="2"/>
        <v>0</v>
      </c>
    </row>
    <row r="156" spans="1:10" ht="15">
      <c r="A156" s="15" t="s">
        <v>818</v>
      </c>
      <c r="B156" s="5" t="s">
        <v>1093</v>
      </c>
      <c r="C156" s="5"/>
      <c r="D156" s="5"/>
      <c r="E156" s="5"/>
      <c r="F156" s="5"/>
      <c r="G156" s="5"/>
      <c r="H156" s="5"/>
      <c r="I156" s="5"/>
      <c r="J156" s="24">
        <f t="shared" si="2"/>
        <v>0</v>
      </c>
    </row>
    <row r="157" spans="1:10" ht="15">
      <c r="A157" s="15" t="s">
        <v>819</v>
      </c>
      <c r="B157" s="5" t="s">
        <v>957</v>
      </c>
      <c r="C157" s="5"/>
      <c r="D157" s="5"/>
      <c r="E157" s="5"/>
      <c r="F157" s="5"/>
      <c r="G157" s="5"/>
      <c r="H157" s="5"/>
      <c r="I157" s="5"/>
      <c r="J157" s="24">
        <f t="shared" si="2"/>
        <v>0</v>
      </c>
    </row>
    <row r="158" spans="1:10" ht="15">
      <c r="A158" s="25" t="s">
        <v>820</v>
      </c>
      <c r="B158" s="26"/>
      <c r="C158" s="26"/>
      <c r="D158" s="26"/>
      <c r="E158" s="26"/>
      <c r="F158" s="26"/>
      <c r="G158" s="26"/>
      <c r="H158" s="26"/>
      <c r="I158" s="26"/>
      <c r="J158" s="28">
        <f t="shared" si="2"/>
        <v>0</v>
      </c>
    </row>
    <row r="159" spans="1:10" s="16" customFormat="1" ht="15">
      <c r="A159" s="15" t="s">
        <v>821</v>
      </c>
      <c r="B159" s="5" t="s">
        <v>946</v>
      </c>
      <c r="C159" s="5">
        <v>5</v>
      </c>
      <c r="D159" s="5">
        <v>5</v>
      </c>
      <c r="E159" s="5">
        <v>5</v>
      </c>
      <c r="F159" s="5">
        <v>5</v>
      </c>
      <c r="G159" s="5">
        <v>1</v>
      </c>
      <c r="H159" s="5"/>
      <c r="I159" s="5"/>
      <c r="J159" s="24">
        <f t="shared" si="2"/>
        <v>21</v>
      </c>
    </row>
    <row r="160" spans="1:10" ht="15">
      <c r="A160" s="25" t="s">
        <v>822</v>
      </c>
      <c r="B160" s="26"/>
      <c r="C160" s="26"/>
      <c r="D160" s="26"/>
      <c r="E160" s="26"/>
      <c r="F160" s="26"/>
      <c r="G160" s="26"/>
      <c r="H160" s="26"/>
      <c r="I160" s="26"/>
      <c r="J160" s="28">
        <f t="shared" si="2"/>
        <v>0</v>
      </c>
    </row>
    <row r="161" spans="1:10" ht="15">
      <c r="A161" s="15" t="s">
        <v>823</v>
      </c>
      <c r="B161" s="5" t="s">
        <v>956</v>
      </c>
      <c r="C161" s="5">
        <v>1</v>
      </c>
      <c r="D161" s="5">
        <v>1</v>
      </c>
      <c r="E161" s="5">
        <v>5</v>
      </c>
      <c r="F161" s="5">
        <v>0</v>
      </c>
      <c r="G161" s="5">
        <v>1</v>
      </c>
      <c r="H161" s="5"/>
      <c r="I161" s="5"/>
      <c r="J161" s="24">
        <f t="shared" si="2"/>
        <v>8</v>
      </c>
    </row>
    <row r="162" spans="1:10" ht="15">
      <c r="A162" s="15" t="s">
        <v>824</v>
      </c>
      <c r="B162" s="5" t="s">
        <v>954</v>
      </c>
      <c r="C162" s="5">
        <v>5</v>
      </c>
      <c r="D162" s="5">
        <v>5</v>
      </c>
      <c r="E162" s="5">
        <v>5</v>
      </c>
      <c r="F162" s="5">
        <v>0</v>
      </c>
      <c r="G162" s="5">
        <v>1</v>
      </c>
      <c r="H162" s="5"/>
      <c r="I162" s="5"/>
      <c r="J162" s="24">
        <f t="shared" si="2"/>
        <v>16</v>
      </c>
    </row>
    <row r="163" spans="1:10" ht="15">
      <c r="A163" s="15" t="s">
        <v>825</v>
      </c>
      <c r="B163" s="5" t="s">
        <v>1028</v>
      </c>
      <c r="C163" s="5"/>
      <c r="D163" s="5"/>
      <c r="E163" s="5"/>
      <c r="F163" s="5"/>
      <c r="G163" s="5"/>
      <c r="H163" s="5"/>
      <c r="I163" s="5"/>
      <c r="J163" s="24">
        <f t="shared" si="2"/>
        <v>0</v>
      </c>
    </row>
    <row r="164" spans="1:10" ht="15">
      <c r="A164" s="25" t="s">
        <v>826</v>
      </c>
      <c r="B164" s="26"/>
      <c r="C164" s="26"/>
      <c r="D164" s="26"/>
      <c r="E164" s="26"/>
      <c r="F164" s="26"/>
      <c r="G164" s="26"/>
      <c r="H164" s="26"/>
      <c r="I164" s="26"/>
      <c r="J164" s="28">
        <f t="shared" si="2"/>
        <v>0</v>
      </c>
    </row>
    <row r="165" spans="1:10" ht="15">
      <c r="A165" s="25" t="s">
        <v>828</v>
      </c>
      <c r="B165" s="26"/>
      <c r="C165" s="26"/>
      <c r="D165" s="26"/>
      <c r="E165" s="26"/>
      <c r="F165" s="26"/>
      <c r="G165" s="26"/>
      <c r="H165" s="26"/>
      <c r="I165" s="26"/>
      <c r="J165" s="28">
        <f t="shared" si="2"/>
        <v>0</v>
      </c>
    </row>
    <row r="166" spans="1:10" ht="15">
      <c r="A166" s="25" t="s">
        <v>829</v>
      </c>
      <c r="B166" s="26"/>
      <c r="C166" s="26"/>
      <c r="D166" s="26"/>
      <c r="E166" s="26"/>
      <c r="F166" s="26"/>
      <c r="G166" s="26"/>
      <c r="H166" s="26"/>
      <c r="I166" s="26"/>
      <c r="J166" s="28">
        <f t="shared" si="2"/>
        <v>0</v>
      </c>
    </row>
    <row r="167" spans="1:10" ht="15">
      <c r="A167" s="25" t="s">
        <v>830</v>
      </c>
      <c r="B167" s="26"/>
      <c r="C167" s="26"/>
      <c r="D167" s="26"/>
      <c r="E167" s="26"/>
      <c r="F167" s="26"/>
      <c r="G167" s="26"/>
      <c r="H167" s="26"/>
      <c r="I167" s="26"/>
      <c r="J167" s="28">
        <f t="shared" si="2"/>
        <v>0</v>
      </c>
    </row>
    <row r="168" spans="1:10" ht="15">
      <c r="A168" s="15" t="s">
        <v>831</v>
      </c>
      <c r="B168" s="5" t="s">
        <v>997</v>
      </c>
      <c r="C168" s="5"/>
      <c r="D168" s="5"/>
      <c r="E168" s="5"/>
      <c r="F168" s="5"/>
      <c r="G168" s="5"/>
      <c r="H168" s="5"/>
      <c r="I168" s="5"/>
      <c r="J168" s="24">
        <f t="shared" si="2"/>
        <v>0</v>
      </c>
    </row>
    <row r="169" spans="1:10" ht="15">
      <c r="A169" s="15" t="s">
        <v>832</v>
      </c>
      <c r="B169" s="5" t="s">
        <v>996</v>
      </c>
      <c r="C169" s="5"/>
      <c r="D169" s="5"/>
      <c r="E169" s="5"/>
      <c r="F169" s="5"/>
      <c r="G169" s="5"/>
      <c r="H169" s="5"/>
      <c r="I169" s="5"/>
      <c r="J169" s="24">
        <f t="shared" si="2"/>
        <v>0</v>
      </c>
    </row>
    <row r="170" spans="1:10" ht="15">
      <c r="A170" s="15" t="s">
        <v>833</v>
      </c>
      <c r="B170" s="5" t="s">
        <v>979</v>
      </c>
      <c r="C170" s="5"/>
      <c r="D170" s="5"/>
      <c r="E170" s="5"/>
      <c r="F170" s="5"/>
      <c r="G170" s="5"/>
      <c r="H170" s="5"/>
      <c r="I170" s="5"/>
      <c r="J170" s="24">
        <f t="shared" si="2"/>
        <v>0</v>
      </c>
    </row>
    <row r="171" spans="1:10" ht="15">
      <c r="A171" s="15" t="s">
        <v>834</v>
      </c>
      <c r="B171" s="5" t="s">
        <v>983</v>
      </c>
      <c r="C171" s="5">
        <v>5</v>
      </c>
      <c r="D171" s="5">
        <v>5</v>
      </c>
      <c r="E171" s="5">
        <v>5</v>
      </c>
      <c r="F171" s="5">
        <v>5</v>
      </c>
      <c r="G171" s="5">
        <v>1</v>
      </c>
      <c r="H171" s="5"/>
      <c r="I171" s="5">
        <v>-1</v>
      </c>
      <c r="J171" s="24">
        <f t="shared" si="2"/>
        <v>20</v>
      </c>
    </row>
    <row r="172" spans="1:10" ht="15">
      <c r="A172" s="15" t="s">
        <v>835</v>
      </c>
      <c r="B172" s="5" t="s">
        <v>978</v>
      </c>
      <c r="C172" s="5">
        <v>5</v>
      </c>
      <c r="D172" s="5">
        <v>5</v>
      </c>
      <c r="E172" s="5">
        <v>5</v>
      </c>
      <c r="F172" s="5">
        <v>5</v>
      </c>
      <c r="G172" s="5">
        <v>1</v>
      </c>
      <c r="H172" s="5"/>
      <c r="I172" s="5"/>
      <c r="J172" s="24">
        <f t="shared" si="2"/>
        <v>21</v>
      </c>
    </row>
    <row r="173" spans="1:10" ht="15">
      <c r="A173" s="25" t="s">
        <v>836</v>
      </c>
      <c r="B173" s="26"/>
      <c r="C173" s="26"/>
      <c r="D173" s="26"/>
      <c r="E173" s="26"/>
      <c r="F173" s="26"/>
      <c r="G173" s="26"/>
      <c r="H173" s="26"/>
      <c r="I173" s="26"/>
      <c r="J173" s="28">
        <f t="shared" si="2"/>
        <v>0</v>
      </c>
    </row>
    <row r="174" spans="1:10" ht="15">
      <c r="A174" s="25" t="s">
        <v>837</v>
      </c>
      <c r="B174" s="26"/>
      <c r="C174" s="26"/>
      <c r="D174" s="26"/>
      <c r="E174" s="26"/>
      <c r="F174" s="26"/>
      <c r="G174" s="26"/>
      <c r="H174" s="26"/>
      <c r="I174" s="26"/>
      <c r="J174" s="28">
        <f t="shared" si="2"/>
        <v>0</v>
      </c>
    </row>
    <row r="175" spans="1:10" ht="15">
      <c r="A175" s="15" t="s">
        <v>838</v>
      </c>
      <c r="B175" s="5" t="s">
        <v>957</v>
      </c>
      <c r="C175" s="5">
        <v>5</v>
      </c>
      <c r="D175" s="5">
        <v>5</v>
      </c>
      <c r="E175" s="5">
        <v>5</v>
      </c>
      <c r="F175" s="5">
        <v>3</v>
      </c>
      <c r="G175" s="5">
        <v>1</v>
      </c>
      <c r="H175" s="5"/>
      <c r="I175" s="5"/>
      <c r="J175" s="24">
        <f t="shared" si="2"/>
        <v>19</v>
      </c>
    </row>
    <row r="176" spans="1:10" ht="15">
      <c r="A176" s="15" t="s">
        <v>839</v>
      </c>
      <c r="B176" s="5" t="s">
        <v>974</v>
      </c>
      <c r="C176" s="5">
        <v>5</v>
      </c>
      <c r="D176" s="5">
        <v>5</v>
      </c>
      <c r="E176" s="5">
        <v>5</v>
      </c>
      <c r="F176" s="5">
        <v>0</v>
      </c>
      <c r="G176" s="5">
        <v>1</v>
      </c>
      <c r="H176" s="5"/>
      <c r="I176" s="5"/>
      <c r="J176" s="24">
        <f t="shared" si="2"/>
        <v>16</v>
      </c>
    </row>
    <row r="177" spans="1:10" ht="15">
      <c r="A177" s="15" t="s">
        <v>840</v>
      </c>
      <c r="B177" s="5" t="s">
        <v>969</v>
      </c>
      <c r="C177" s="5">
        <v>5</v>
      </c>
      <c r="D177" s="5">
        <v>5</v>
      </c>
      <c r="E177" s="5">
        <v>5</v>
      </c>
      <c r="F177" s="5">
        <v>5</v>
      </c>
      <c r="G177" s="5">
        <v>1</v>
      </c>
      <c r="H177" s="5"/>
      <c r="I177" s="5"/>
      <c r="J177" s="24">
        <f t="shared" si="2"/>
        <v>21</v>
      </c>
    </row>
    <row r="178" spans="1:10" ht="15">
      <c r="A178" s="15" t="s">
        <v>841</v>
      </c>
      <c r="B178" s="5" t="s">
        <v>951</v>
      </c>
      <c r="C178" s="5"/>
      <c r="D178" s="5"/>
      <c r="E178" s="5"/>
      <c r="F178" s="5"/>
      <c r="G178" s="5"/>
      <c r="H178" s="5"/>
      <c r="I178" s="5"/>
      <c r="J178" s="24">
        <f t="shared" si="2"/>
        <v>0</v>
      </c>
    </row>
    <row r="179" spans="1:10" ht="15">
      <c r="A179" s="15" t="s">
        <v>842</v>
      </c>
      <c r="B179" s="5" t="s">
        <v>952</v>
      </c>
      <c r="C179" s="5"/>
      <c r="D179" s="5"/>
      <c r="E179" s="5"/>
      <c r="F179" s="5"/>
      <c r="G179" s="5"/>
      <c r="H179" s="5"/>
      <c r="I179" s="5"/>
      <c r="J179" s="24">
        <f t="shared" si="2"/>
        <v>0</v>
      </c>
    </row>
    <row r="180" spans="1:10" ht="15">
      <c r="A180" s="15" t="s">
        <v>843</v>
      </c>
      <c r="B180" s="5" t="s">
        <v>953</v>
      </c>
      <c r="C180" s="5">
        <v>0</v>
      </c>
      <c r="D180" s="5">
        <v>0</v>
      </c>
      <c r="E180" s="5">
        <v>5</v>
      </c>
      <c r="F180" s="5">
        <v>0</v>
      </c>
      <c r="G180" s="5">
        <v>1</v>
      </c>
      <c r="H180" s="5"/>
      <c r="I180" s="5"/>
      <c r="J180" s="24">
        <f t="shared" si="2"/>
        <v>6</v>
      </c>
    </row>
    <row r="181" spans="1:10" ht="15">
      <c r="A181" s="15" t="s">
        <v>844</v>
      </c>
      <c r="B181" s="5" t="s">
        <v>1001</v>
      </c>
      <c r="C181" s="5"/>
      <c r="D181" s="5"/>
      <c r="E181" s="5"/>
      <c r="F181" s="5"/>
      <c r="G181" s="5"/>
      <c r="H181" s="5"/>
      <c r="I181" s="5"/>
      <c r="J181" s="24">
        <f t="shared" si="2"/>
        <v>0</v>
      </c>
    </row>
    <row r="182" spans="1:10" ht="15">
      <c r="A182" s="15" t="s">
        <v>845</v>
      </c>
      <c r="B182" s="5" t="s">
        <v>1015</v>
      </c>
      <c r="C182" s="5">
        <v>5</v>
      </c>
      <c r="D182" s="5">
        <v>5</v>
      </c>
      <c r="E182" s="5">
        <v>5</v>
      </c>
      <c r="F182" s="5">
        <v>5</v>
      </c>
      <c r="G182" s="5">
        <v>1</v>
      </c>
      <c r="H182" s="5">
        <v>-3</v>
      </c>
      <c r="I182" s="5"/>
      <c r="J182" s="24">
        <f t="shared" si="2"/>
        <v>18</v>
      </c>
    </row>
    <row r="183" spans="1:10" ht="15">
      <c r="A183" s="25" t="s">
        <v>846</v>
      </c>
      <c r="B183" s="26"/>
      <c r="C183" s="26"/>
      <c r="D183" s="26"/>
      <c r="E183" s="26"/>
      <c r="F183" s="26"/>
      <c r="G183" s="26"/>
      <c r="H183" s="26"/>
      <c r="I183" s="26"/>
      <c r="J183" s="28">
        <f t="shared" si="2"/>
        <v>0</v>
      </c>
    </row>
    <row r="184" spans="1:10" ht="15">
      <c r="A184" s="15" t="s">
        <v>847</v>
      </c>
      <c r="B184" s="5" t="s">
        <v>949</v>
      </c>
      <c r="C184" s="5"/>
      <c r="D184" s="5"/>
      <c r="E184" s="5"/>
      <c r="F184" s="5"/>
      <c r="G184" s="5"/>
      <c r="H184" s="5"/>
      <c r="I184" s="5"/>
      <c r="J184" s="24">
        <f t="shared" si="2"/>
        <v>0</v>
      </c>
    </row>
    <row r="185" spans="1:10" ht="15">
      <c r="A185" s="15" t="s">
        <v>848</v>
      </c>
      <c r="B185" s="5" t="s">
        <v>1107</v>
      </c>
      <c r="C185" s="5">
        <v>5</v>
      </c>
      <c r="D185" s="5">
        <v>5</v>
      </c>
      <c r="E185" s="5">
        <v>5</v>
      </c>
      <c r="F185" s="5">
        <v>1</v>
      </c>
      <c r="G185" s="5">
        <v>1</v>
      </c>
      <c r="H185" s="5"/>
      <c r="I185" s="5"/>
      <c r="J185" s="24">
        <f t="shared" si="2"/>
        <v>17</v>
      </c>
    </row>
    <row r="186" spans="1:10" ht="15">
      <c r="A186" s="15" t="s">
        <v>849</v>
      </c>
      <c r="B186" s="5" t="s">
        <v>1025</v>
      </c>
      <c r="C186" s="5"/>
      <c r="D186" s="5"/>
      <c r="E186" s="5"/>
      <c r="F186" s="5"/>
      <c r="G186" s="5"/>
      <c r="H186" s="5"/>
      <c r="I186" s="5"/>
      <c r="J186" s="24">
        <f t="shared" si="2"/>
        <v>0</v>
      </c>
    </row>
    <row r="187" spans="1:10" ht="15">
      <c r="A187" s="25" t="s">
        <v>850</v>
      </c>
      <c r="B187" s="26"/>
      <c r="C187" s="26"/>
      <c r="D187" s="26"/>
      <c r="E187" s="26"/>
      <c r="F187" s="26"/>
      <c r="G187" s="26"/>
      <c r="H187" s="26"/>
      <c r="I187" s="26"/>
      <c r="J187" s="28">
        <f t="shared" si="2"/>
        <v>0</v>
      </c>
    </row>
    <row r="188" spans="1:10" ht="15">
      <c r="A188" s="25" t="s">
        <v>851</v>
      </c>
      <c r="B188" s="26"/>
      <c r="C188" s="26"/>
      <c r="D188" s="26"/>
      <c r="E188" s="26"/>
      <c r="F188" s="26"/>
      <c r="G188" s="26"/>
      <c r="H188" s="26"/>
      <c r="I188" s="26"/>
      <c r="J188" s="28">
        <f t="shared" si="2"/>
        <v>0</v>
      </c>
    </row>
    <row r="189" spans="1:10" ht="15">
      <c r="A189" s="25" t="s">
        <v>852</v>
      </c>
      <c r="B189" s="26"/>
      <c r="C189" s="26"/>
      <c r="D189" s="26"/>
      <c r="E189" s="26"/>
      <c r="F189" s="26"/>
      <c r="G189" s="26"/>
      <c r="H189" s="26"/>
      <c r="I189" s="26"/>
      <c r="J189" s="28">
        <f t="shared" si="2"/>
        <v>0</v>
      </c>
    </row>
    <row r="190" spans="1:10" ht="15">
      <c r="A190" s="25" t="s">
        <v>853</v>
      </c>
      <c r="B190" s="26"/>
      <c r="C190" s="26"/>
      <c r="D190" s="26"/>
      <c r="E190" s="26"/>
      <c r="F190" s="26"/>
      <c r="G190" s="26"/>
      <c r="H190" s="26"/>
      <c r="I190" s="26"/>
      <c r="J190" s="28">
        <f t="shared" si="2"/>
        <v>0</v>
      </c>
    </row>
    <row r="191" spans="1:10" ht="15">
      <c r="A191" s="15" t="s">
        <v>854</v>
      </c>
      <c r="B191" s="5" t="s">
        <v>965</v>
      </c>
      <c r="C191" s="5">
        <v>5</v>
      </c>
      <c r="D191" s="5">
        <v>5</v>
      </c>
      <c r="E191" s="5">
        <v>5</v>
      </c>
      <c r="F191" s="5">
        <v>5</v>
      </c>
      <c r="G191" s="5">
        <v>1</v>
      </c>
      <c r="H191" s="5"/>
      <c r="I191" s="5">
        <v>-1</v>
      </c>
      <c r="J191" s="24">
        <f t="shared" si="2"/>
        <v>20</v>
      </c>
    </row>
    <row r="192" spans="1:10" ht="15">
      <c r="A192" s="15" t="s">
        <v>855</v>
      </c>
      <c r="B192" s="5"/>
      <c r="C192" s="5"/>
      <c r="D192" s="5"/>
      <c r="E192" s="5"/>
      <c r="F192" s="5"/>
      <c r="G192" s="5"/>
      <c r="H192" s="5"/>
      <c r="I192" s="5"/>
      <c r="J192" s="24">
        <f t="shared" si="2"/>
        <v>0</v>
      </c>
    </row>
    <row r="193" spans="1:10" ht="15">
      <c r="A193" s="25" t="s">
        <v>856</v>
      </c>
      <c r="B193" s="26"/>
      <c r="C193" s="26"/>
      <c r="D193" s="26"/>
      <c r="E193" s="26"/>
      <c r="F193" s="26"/>
      <c r="G193" s="26"/>
      <c r="H193" s="26"/>
      <c r="I193" s="26"/>
      <c r="J193" s="28">
        <f t="shared" si="2"/>
        <v>0</v>
      </c>
    </row>
    <row r="194" spans="1:10" ht="15">
      <c r="A194" s="15" t="s">
        <v>857</v>
      </c>
      <c r="B194" s="5" t="s">
        <v>968</v>
      </c>
      <c r="C194" s="5">
        <v>5</v>
      </c>
      <c r="D194" s="5">
        <v>5</v>
      </c>
      <c r="E194" s="5">
        <v>5</v>
      </c>
      <c r="F194" s="5">
        <v>2</v>
      </c>
      <c r="G194" s="5">
        <v>1</v>
      </c>
      <c r="H194" s="5"/>
      <c r="I194" s="5"/>
      <c r="J194" s="24">
        <f t="shared" si="2"/>
        <v>18</v>
      </c>
    </row>
    <row r="195" spans="1:10" s="16" customFormat="1" ht="15">
      <c r="A195" s="15" t="s">
        <v>858</v>
      </c>
      <c r="B195" s="5"/>
      <c r="C195" s="5"/>
      <c r="D195" s="5"/>
      <c r="E195" s="5"/>
      <c r="F195" s="5"/>
      <c r="G195" s="5"/>
      <c r="H195" s="5"/>
      <c r="I195" s="5"/>
      <c r="J195" s="24">
        <f t="shared" si="2"/>
        <v>0</v>
      </c>
    </row>
    <row r="196" spans="1:10" s="16" customFormat="1" ht="15">
      <c r="A196" s="25" t="s">
        <v>859</v>
      </c>
      <c r="B196" s="26"/>
      <c r="C196" s="26"/>
      <c r="D196" s="26"/>
      <c r="E196" s="26"/>
      <c r="F196" s="26"/>
      <c r="G196" s="26"/>
      <c r="H196" s="26"/>
      <c r="I196" s="26"/>
      <c r="J196" s="28">
        <f t="shared" si="2"/>
        <v>0</v>
      </c>
    </row>
    <row r="197" spans="1:10" ht="15">
      <c r="A197" s="15" t="s">
        <v>860</v>
      </c>
      <c r="B197" s="5" t="s">
        <v>1076</v>
      </c>
      <c r="C197" s="5"/>
      <c r="D197" s="5"/>
      <c r="E197" s="5"/>
      <c r="F197" s="5"/>
      <c r="G197" s="5"/>
      <c r="H197" s="5"/>
      <c r="I197" s="5"/>
      <c r="J197" s="24">
        <f aca="true" t="shared" si="3" ref="J197:J260">SUM(C197:I197)</f>
        <v>0</v>
      </c>
    </row>
    <row r="198" spans="1:10" ht="15">
      <c r="A198" s="25" t="s">
        <v>861</v>
      </c>
      <c r="B198" s="26"/>
      <c r="C198" s="26"/>
      <c r="D198" s="26"/>
      <c r="E198" s="26"/>
      <c r="F198" s="26"/>
      <c r="G198" s="26"/>
      <c r="H198" s="26"/>
      <c r="I198" s="26"/>
      <c r="J198" s="28">
        <f t="shared" si="3"/>
        <v>0</v>
      </c>
    </row>
    <row r="199" spans="1:10" ht="15">
      <c r="A199" s="25" t="s">
        <v>862</v>
      </c>
      <c r="B199" s="26"/>
      <c r="C199" s="26"/>
      <c r="D199" s="26"/>
      <c r="E199" s="26"/>
      <c r="F199" s="26"/>
      <c r="G199" s="26"/>
      <c r="H199" s="26"/>
      <c r="I199" s="26"/>
      <c r="J199" s="28">
        <f t="shared" si="3"/>
        <v>0</v>
      </c>
    </row>
    <row r="200" spans="1:10" ht="15">
      <c r="A200" s="25" t="s">
        <v>863</v>
      </c>
      <c r="B200" s="26"/>
      <c r="C200" s="26"/>
      <c r="D200" s="26"/>
      <c r="E200" s="26"/>
      <c r="F200" s="26"/>
      <c r="G200" s="26"/>
      <c r="H200" s="26"/>
      <c r="I200" s="26"/>
      <c r="J200" s="28">
        <f t="shared" si="3"/>
        <v>0</v>
      </c>
    </row>
    <row r="201" spans="1:10" ht="15">
      <c r="A201" s="5" t="s">
        <v>864</v>
      </c>
      <c r="B201" s="5" t="s">
        <v>945</v>
      </c>
      <c r="C201" s="5">
        <v>5</v>
      </c>
      <c r="D201" s="5">
        <v>5</v>
      </c>
      <c r="E201" s="5">
        <v>5</v>
      </c>
      <c r="F201" s="5">
        <v>0</v>
      </c>
      <c r="G201" s="5">
        <v>1</v>
      </c>
      <c r="H201" s="5"/>
      <c r="I201" s="5">
        <v>-3</v>
      </c>
      <c r="J201" s="24">
        <f t="shared" si="3"/>
        <v>13</v>
      </c>
    </row>
    <row r="202" spans="1:10" ht="15">
      <c r="A202" s="5" t="s">
        <v>865</v>
      </c>
      <c r="B202" s="5" t="s">
        <v>1122</v>
      </c>
      <c r="C202" s="5">
        <v>5</v>
      </c>
      <c r="D202" s="5">
        <v>5</v>
      </c>
      <c r="E202" s="5">
        <v>0</v>
      </c>
      <c r="F202" s="5">
        <v>0</v>
      </c>
      <c r="G202" s="5">
        <v>1</v>
      </c>
      <c r="H202" s="5"/>
      <c r="I202" s="5"/>
      <c r="J202" s="24">
        <f t="shared" si="3"/>
        <v>11</v>
      </c>
    </row>
    <row r="203" spans="1:10" ht="14.25">
      <c r="A203" s="5" t="s">
        <v>866</v>
      </c>
      <c r="B203" s="5"/>
      <c r="C203" s="5"/>
      <c r="D203" s="5"/>
      <c r="E203" s="5"/>
      <c r="F203" s="5"/>
      <c r="G203" s="5"/>
      <c r="H203" s="5"/>
      <c r="I203" s="5"/>
      <c r="J203">
        <f t="shared" si="3"/>
        <v>0</v>
      </c>
    </row>
    <row r="204" spans="1:10" ht="15">
      <c r="A204" s="5" t="s">
        <v>867</v>
      </c>
      <c r="B204" s="5" t="s">
        <v>1001</v>
      </c>
      <c r="C204" s="5"/>
      <c r="D204" s="5"/>
      <c r="E204" s="5"/>
      <c r="F204" s="5"/>
      <c r="G204" s="5"/>
      <c r="H204" s="5"/>
      <c r="I204" s="5"/>
      <c r="J204" s="24">
        <f t="shared" si="3"/>
        <v>0</v>
      </c>
    </row>
    <row r="205" spans="1:10" ht="15">
      <c r="A205" s="5" t="s">
        <v>868</v>
      </c>
      <c r="B205" s="5" t="s">
        <v>1123</v>
      </c>
      <c r="C205" s="5">
        <v>5</v>
      </c>
      <c r="D205" s="5">
        <v>5</v>
      </c>
      <c r="E205" s="5">
        <v>5</v>
      </c>
      <c r="F205" s="5">
        <v>5</v>
      </c>
      <c r="G205" s="5">
        <v>1</v>
      </c>
      <c r="H205" s="5"/>
      <c r="I205" s="5"/>
      <c r="J205" s="24">
        <f t="shared" si="3"/>
        <v>21</v>
      </c>
    </row>
    <row r="206" spans="1:10" ht="15">
      <c r="A206" s="25" t="s">
        <v>869</v>
      </c>
      <c r="B206" s="26"/>
      <c r="C206" s="26"/>
      <c r="D206" s="26"/>
      <c r="E206" s="26"/>
      <c r="F206" s="26"/>
      <c r="G206" s="26"/>
      <c r="H206" s="26"/>
      <c r="I206" s="26"/>
      <c r="J206" s="28">
        <f t="shared" si="3"/>
        <v>0</v>
      </c>
    </row>
    <row r="207" spans="1:10" ht="15">
      <c r="A207" s="25" t="s">
        <v>870</v>
      </c>
      <c r="B207" s="26"/>
      <c r="C207" s="26"/>
      <c r="D207" s="26"/>
      <c r="E207" s="26"/>
      <c r="F207" s="26"/>
      <c r="G207" s="26"/>
      <c r="H207" s="26"/>
      <c r="I207" s="26"/>
      <c r="J207" s="28">
        <f t="shared" si="3"/>
        <v>0</v>
      </c>
    </row>
    <row r="208" spans="1:10" ht="15">
      <c r="A208" s="25" t="s">
        <v>871</v>
      </c>
      <c r="B208" s="26"/>
      <c r="C208" s="26"/>
      <c r="D208" s="26"/>
      <c r="E208" s="26"/>
      <c r="F208" s="26"/>
      <c r="G208" s="26"/>
      <c r="H208" s="26"/>
      <c r="I208" s="26"/>
      <c r="J208" s="28">
        <f t="shared" si="3"/>
        <v>0</v>
      </c>
    </row>
    <row r="209" spans="1:10" ht="15">
      <c r="A209" s="15" t="s">
        <v>872</v>
      </c>
      <c r="B209" s="5" t="s">
        <v>988</v>
      </c>
      <c r="C209" s="5">
        <v>5</v>
      </c>
      <c r="D209" s="5">
        <v>5</v>
      </c>
      <c r="E209" s="5">
        <v>5</v>
      </c>
      <c r="F209" s="5">
        <v>5</v>
      </c>
      <c r="G209" s="5">
        <v>1</v>
      </c>
      <c r="H209" s="5"/>
      <c r="I209" s="5"/>
      <c r="J209" s="24">
        <f t="shared" si="3"/>
        <v>21</v>
      </c>
    </row>
    <row r="210" spans="1:10" ht="15">
      <c r="A210" s="25" t="s">
        <v>873</v>
      </c>
      <c r="B210" s="26"/>
      <c r="C210" s="26"/>
      <c r="D210" s="26"/>
      <c r="E210" s="26"/>
      <c r="F210" s="26"/>
      <c r="G210" s="26"/>
      <c r="H210" s="26"/>
      <c r="I210" s="26"/>
      <c r="J210" s="28">
        <f t="shared" si="3"/>
        <v>0</v>
      </c>
    </row>
    <row r="211" spans="1:10" ht="15">
      <c r="A211" s="15" t="s">
        <v>874</v>
      </c>
      <c r="B211" s="5" t="s">
        <v>1011</v>
      </c>
      <c r="C211" s="5">
        <v>5</v>
      </c>
      <c r="D211" s="5">
        <v>5</v>
      </c>
      <c r="E211" s="5">
        <v>5</v>
      </c>
      <c r="F211" s="5">
        <v>5</v>
      </c>
      <c r="G211" s="5">
        <v>1</v>
      </c>
      <c r="H211" s="5"/>
      <c r="I211" s="5"/>
      <c r="J211" s="24">
        <f t="shared" si="3"/>
        <v>21</v>
      </c>
    </row>
    <row r="212" spans="1:10" ht="15">
      <c r="A212" s="15" t="s">
        <v>875</v>
      </c>
      <c r="B212" s="5" t="s">
        <v>957</v>
      </c>
      <c r="C212" s="5"/>
      <c r="D212" s="5"/>
      <c r="E212" s="5"/>
      <c r="F212" s="5"/>
      <c r="G212" s="5"/>
      <c r="H212" s="5"/>
      <c r="I212" s="5"/>
      <c r="J212" s="24">
        <f t="shared" si="3"/>
        <v>0</v>
      </c>
    </row>
    <row r="213" spans="1:10" ht="15">
      <c r="A213" s="15" t="s">
        <v>876</v>
      </c>
      <c r="B213" s="5" t="s">
        <v>1012</v>
      </c>
      <c r="C213" s="5"/>
      <c r="D213" s="5"/>
      <c r="E213" s="5"/>
      <c r="F213" s="5"/>
      <c r="G213" s="5"/>
      <c r="H213" s="5"/>
      <c r="I213" s="5"/>
      <c r="J213" s="24">
        <f t="shared" si="3"/>
        <v>0</v>
      </c>
    </row>
    <row r="214" spans="1:10" ht="15">
      <c r="A214" s="25" t="s">
        <v>877</v>
      </c>
      <c r="B214" s="26"/>
      <c r="C214" s="26"/>
      <c r="D214" s="26"/>
      <c r="E214" s="26"/>
      <c r="F214" s="26"/>
      <c r="G214" s="26"/>
      <c r="H214" s="26"/>
      <c r="I214" s="26"/>
      <c r="J214" s="28">
        <f t="shared" si="3"/>
        <v>0</v>
      </c>
    </row>
    <row r="215" spans="1:10" ht="15">
      <c r="A215" s="25" t="s">
        <v>878</v>
      </c>
      <c r="B215" s="26"/>
      <c r="C215" s="26"/>
      <c r="D215" s="26"/>
      <c r="E215" s="26"/>
      <c r="F215" s="26"/>
      <c r="G215" s="26"/>
      <c r="H215" s="26"/>
      <c r="I215" s="26"/>
      <c r="J215" s="28">
        <f t="shared" si="3"/>
        <v>0</v>
      </c>
    </row>
    <row r="216" spans="1:10" ht="15">
      <c r="A216" s="25" t="s">
        <v>879</v>
      </c>
      <c r="B216" s="26"/>
      <c r="C216" s="26"/>
      <c r="D216" s="26"/>
      <c r="E216" s="26"/>
      <c r="F216" s="26"/>
      <c r="G216" s="26"/>
      <c r="H216" s="26"/>
      <c r="I216" s="26"/>
      <c r="J216" s="28">
        <f t="shared" si="3"/>
        <v>0</v>
      </c>
    </row>
    <row r="217" spans="1:10" ht="15">
      <c r="A217" s="15" t="s">
        <v>880</v>
      </c>
      <c r="B217" s="5" t="s">
        <v>1021</v>
      </c>
      <c r="C217" s="5">
        <v>5</v>
      </c>
      <c r="D217" s="5">
        <v>5</v>
      </c>
      <c r="E217" s="5">
        <v>5</v>
      </c>
      <c r="F217" s="5">
        <v>3</v>
      </c>
      <c r="G217" s="5">
        <v>1</v>
      </c>
      <c r="H217" s="5"/>
      <c r="I217" s="5"/>
      <c r="J217" s="24">
        <f t="shared" si="3"/>
        <v>19</v>
      </c>
    </row>
    <row r="218" spans="1:10" ht="15">
      <c r="A218" s="25" t="s">
        <v>881</v>
      </c>
      <c r="B218" s="26"/>
      <c r="C218" s="26"/>
      <c r="D218" s="26"/>
      <c r="E218" s="26"/>
      <c r="F218" s="26"/>
      <c r="G218" s="26"/>
      <c r="H218" s="26"/>
      <c r="I218" s="26"/>
      <c r="J218" s="28">
        <f t="shared" si="3"/>
        <v>0</v>
      </c>
    </row>
    <row r="219" spans="1:10" ht="15">
      <c r="A219" s="15" t="s">
        <v>882</v>
      </c>
      <c r="B219" s="5" t="s">
        <v>1022</v>
      </c>
      <c r="C219" s="5"/>
      <c r="D219" s="5"/>
      <c r="E219" s="5"/>
      <c r="F219" s="5"/>
      <c r="G219" s="5"/>
      <c r="H219" s="5"/>
      <c r="I219" s="5"/>
      <c r="J219" s="24">
        <f t="shared" si="3"/>
        <v>0</v>
      </c>
    </row>
    <row r="220" spans="1:10" ht="14.25">
      <c r="A220" s="15" t="s">
        <v>883</v>
      </c>
      <c r="B220" s="5" t="s">
        <v>986</v>
      </c>
      <c r="C220" s="5">
        <v>0</v>
      </c>
      <c r="D220" s="5">
        <v>5</v>
      </c>
      <c r="E220" s="5">
        <v>5</v>
      </c>
      <c r="F220" s="5">
        <v>1</v>
      </c>
      <c r="G220" s="5">
        <v>1</v>
      </c>
      <c r="H220" s="5"/>
      <c r="I220" s="5">
        <v>-3</v>
      </c>
      <c r="J220" s="5">
        <f t="shared" si="3"/>
        <v>9</v>
      </c>
    </row>
    <row r="221" spans="1:10" ht="15">
      <c r="A221" s="15" t="s">
        <v>884</v>
      </c>
      <c r="B221" s="5" t="s">
        <v>1025</v>
      </c>
      <c r="C221" s="5">
        <v>5</v>
      </c>
      <c r="D221" s="5">
        <v>5</v>
      </c>
      <c r="E221" s="5">
        <v>5</v>
      </c>
      <c r="F221" s="5">
        <v>4</v>
      </c>
      <c r="G221" s="5">
        <v>1</v>
      </c>
      <c r="H221" s="5"/>
      <c r="I221" s="5"/>
      <c r="J221" s="24">
        <f t="shared" si="3"/>
        <v>20</v>
      </c>
    </row>
    <row r="222" spans="1:10" ht="15">
      <c r="A222" s="15" t="s">
        <v>885</v>
      </c>
      <c r="B222" s="5" t="s">
        <v>1002</v>
      </c>
      <c r="C222" s="5"/>
      <c r="D222" s="5"/>
      <c r="E222" s="5"/>
      <c r="F222" s="5"/>
      <c r="G222" s="5"/>
      <c r="H222" s="5"/>
      <c r="I222" s="5"/>
      <c r="J222" s="24">
        <f t="shared" si="3"/>
        <v>0</v>
      </c>
    </row>
    <row r="223" spans="1:10" ht="15">
      <c r="A223" s="25" t="s">
        <v>886</v>
      </c>
      <c r="B223" s="26"/>
      <c r="C223" s="26"/>
      <c r="D223" s="26"/>
      <c r="E223" s="26"/>
      <c r="F223" s="26"/>
      <c r="G223" s="26"/>
      <c r="H223" s="26"/>
      <c r="I223" s="26"/>
      <c r="J223" s="28">
        <f t="shared" si="3"/>
        <v>0</v>
      </c>
    </row>
    <row r="224" spans="1:10" ht="15">
      <c r="A224" s="25" t="s">
        <v>887</v>
      </c>
      <c r="B224" s="26"/>
      <c r="C224" s="26"/>
      <c r="D224" s="26"/>
      <c r="E224" s="26"/>
      <c r="F224" s="26"/>
      <c r="G224" s="26"/>
      <c r="H224" s="26"/>
      <c r="I224" s="26"/>
      <c r="J224" s="28">
        <f t="shared" si="3"/>
        <v>0</v>
      </c>
    </row>
    <row r="225" spans="1:10" ht="15">
      <c r="A225" s="15" t="s">
        <v>888</v>
      </c>
      <c r="B225" s="5" t="s">
        <v>994</v>
      </c>
      <c r="C225" s="5">
        <v>5</v>
      </c>
      <c r="D225" s="5">
        <v>5</v>
      </c>
      <c r="E225" s="5">
        <v>5</v>
      </c>
      <c r="F225" s="5">
        <v>0</v>
      </c>
      <c r="G225" s="5">
        <v>1</v>
      </c>
      <c r="H225" s="5"/>
      <c r="I225" s="5"/>
      <c r="J225" s="24">
        <f t="shared" si="3"/>
        <v>16</v>
      </c>
    </row>
    <row r="226" spans="1:10" ht="15">
      <c r="A226" s="15" t="s">
        <v>889</v>
      </c>
      <c r="B226" s="5" t="s">
        <v>995</v>
      </c>
      <c r="C226" s="5"/>
      <c r="D226" s="5"/>
      <c r="E226" s="5"/>
      <c r="F226" s="5"/>
      <c r="G226" s="5"/>
      <c r="H226" s="5"/>
      <c r="I226" s="5"/>
      <c r="J226" s="24">
        <f t="shared" si="3"/>
        <v>0</v>
      </c>
    </row>
    <row r="227" spans="1:10" ht="15">
      <c r="A227" s="25" t="s">
        <v>890</v>
      </c>
      <c r="B227" s="26"/>
      <c r="C227" s="26"/>
      <c r="D227" s="26"/>
      <c r="E227" s="26"/>
      <c r="F227" s="26"/>
      <c r="G227" s="26"/>
      <c r="H227" s="26"/>
      <c r="I227" s="26"/>
      <c r="J227" s="28">
        <f t="shared" si="3"/>
        <v>0</v>
      </c>
    </row>
    <row r="228" spans="1:10" ht="15">
      <c r="A228" s="25" t="s">
        <v>891</v>
      </c>
      <c r="B228" s="26"/>
      <c r="C228" s="26"/>
      <c r="D228" s="26"/>
      <c r="E228" s="26"/>
      <c r="F228" s="26"/>
      <c r="G228" s="26"/>
      <c r="H228" s="26"/>
      <c r="I228" s="26"/>
      <c r="J228" s="28">
        <f t="shared" si="3"/>
        <v>0</v>
      </c>
    </row>
    <row r="229" spans="1:10" ht="15">
      <c r="A229" s="25" t="s">
        <v>892</v>
      </c>
      <c r="B229" s="26"/>
      <c r="C229" s="26"/>
      <c r="D229" s="26"/>
      <c r="E229" s="26"/>
      <c r="F229" s="26"/>
      <c r="G229" s="26"/>
      <c r="H229" s="26"/>
      <c r="I229" s="26"/>
      <c r="J229" s="28">
        <f t="shared" si="3"/>
        <v>0</v>
      </c>
    </row>
    <row r="230" spans="1:10" ht="15">
      <c r="A230" s="5" t="s">
        <v>893</v>
      </c>
      <c r="B230" s="5" t="s">
        <v>272</v>
      </c>
      <c r="C230" s="5">
        <v>5</v>
      </c>
      <c r="D230" s="5">
        <v>5</v>
      </c>
      <c r="E230" s="5">
        <v>5</v>
      </c>
      <c r="F230" s="5">
        <v>5</v>
      </c>
      <c r="G230" s="5">
        <v>0</v>
      </c>
      <c r="H230" s="5">
        <v>0</v>
      </c>
      <c r="I230" s="5">
        <v>-3</v>
      </c>
      <c r="J230" s="24">
        <f>SUM(C230:I230)</f>
        <v>17</v>
      </c>
    </row>
    <row r="231" spans="1:10" ht="15">
      <c r="A231" s="15" t="s">
        <v>894</v>
      </c>
      <c r="B231" s="5" t="s">
        <v>1039</v>
      </c>
      <c r="C231" s="5">
        <v>5</v>
      </c>
      <c r="D231" s="5">
        <v>5</v>
      </c>
      <c r="E231" s="5">
        <v>5</v>
      </c>
      <c r="F231" s="5">
        <v>5</v>
      </c>
      <c r="G231" s="5">
        <v>1</v>
      </c>
      <c r="H231" s="5"/>
      <c r="I231" s="5"/>
      <c r="J231" s="24">
        <f t="shared" si="3"/>
        <v>21</v>
      </c>
    </row>
    <row r="232" spans="1:10" ht="15">
      <c r="A232" s="25" t="s">
        <v>895</v>
      </c>
      <c r="B232" s="26"/>
      <c r="C232" s="26"/>
      <c r="D232" s="26"/>
      <c r="E232" s="26"/>
      <c r="F232" s="26"/>
      <c r="G232" s="26"/>
      <c r="H232" s="26"/>
      <c r="I232" s="26"/>
      <c r="J232" s="28">
        <f t="shared" si="3"/>
        <v>0</v>
      </c>
    </row>
    <row r="233" spans="1:10" ht="15">
      <c r="A233" s="15" t="s">
        <v>896</v>
      </c>
      <c r="B233" s="5" t="s">
        <v>992</v>
      </c>
      <c r="C233" s="5">
        <v>5</v>
      </c>
      <c r="D233" s="5">
        <v>5</v>
      </c>
      <c r="E233" s="5">
        <v>0</v>
      </c>
      <c r="F233" s="5">
        <v>0</v>
      </c>
      <c r="G233" s="5">
        <v>1</v>
      </c>
      <c r="H233" s="5"/>
      <c r="I233" s="5"/>
      <c r="J233" s="24">
        <f t="shared" si="3"/>
        <v>11</v>
      </c>
    </row>
    <row r="234" spans="1:10" ht="15">
      <c r="A234" s="15" t="s">
        <v>897</v>
      </c>
      <c r="B234" s="5" t="s">
        <v>1012</v>
      </c>
      <c r="C234" s="5">
        <v>5</v>
      </c>
      <c r="D234" s="5">
        <v>5</v>
      </c>
      <c r="E234" s="5">
        <v>5</v>
      </c>
      <c r="F234" s="5">
        <v>5</v>
      </c>
      <c r="G234" s="5">
        <v>1</v>
      </c>
      <c r="H234" s="5">
        <v>-3</v>
      </c>
      <c r="I234" s="5">
        <v>-3</v>
      </c>
      <c r="J234" s="24">
        <f t="shared" si="3"/>
        <v>15</v>
      </c>
    </row>
    <row r="235" spans="1:10" ht="15">
      <c r="A235" s="15" t="s">
        <v>898</v>
      </c>
      <c r="B235" s="5" t="s">
        <v>945</v>
      </c>
      <c r="C235" s="5">
        <v>5</v>
      </c>
      <c r="D235" s="5">
        <v>5</v>
      </c>
      <c r="E235" s="5">
        <v>5</v>
      </c>
      <c r="F235" s="5">
        <v>0</v>
      </c>
      <c r="G235" s="5">
        <v>2</v>
      </c>
      <c r="H235" s="5"/>
      <c r="I235" s="5"/>
      <c r="J235" s="24">
        <f t="shared" si="3"/>
        <v>17</v>
      </c>
    </row>
    <row r="236" spans="1:10" ht="15">
      <c r="A236" s="25" t="s">
        <v>899</v>
      </c>
      <c r="B236" s="26"/>
      <c r="C236" s="26"/>
      <c r="D236" s="26"/>
      <c r="E236" s="26"/>
      <c r="F236" s="26"/>
      <c r="G236" s="26"/>
      <c r="H236" s="26"/>
      <c r="I236" s="26"/>
      <c r="J236" s="28">
        <f t="shared" si="3"/>
        <v>0</v>
      </c>
    </row>
    <row r="237" spans="1:10" ht="15">
      <c r="A237" s="25" t="s">
        <v>900</v>
      </c>
      <c r="B237" s="26"/>
      <c r="C237" s="26"/>
      <c r="D237" s="26"/>
      <c r="E237" s="26"/>
      <c r="F237" s="26"/>
      <c r="G237" s="26"/>
      <c r="H237" s="26"/>
      <c r="I237" s="26"/>
      <c r="J237" s="28">
        <f t="shared" si="3"/>
        <v>0</v>
      </c>
    </row>
    <row r="238" spans="1:10" ht="15">
      <c r="A238" s="25" t="s">
        <v>901</v>
      </c>
      <c r="B238" s="26"/>
      <c r="C238" s="26"/>
      <c r="D238" s="26"/>
      <c r="E238" s="26"/>
      <c r="F238" s="26"/>
      <c r="G238" s="26"/>
      <c r="H238" s="26"/>
      <c r="I238" s="26"/>
      <c r="J238" s="28">
        <f t="shared" si="3"/>
        <v>0</v>
      </c>
    </row>
    <row r="239" spans="1:10" ht="15">
      <c r="A239" s="25" t="s">
        <v>902</v>
      </c>
      <c r="B239" s="26"/>
      <c r="C239" s="26"/>
      <c r="D239" s="26"/>
      <c r="E239" s="26"/>
      <c r="F239" s="26"/>
      <c r="G239" s="26"/>
      <c r="H239" s="26"/>
      <c r="I239" s="26"/>
      <c r="J239" s="28">
        <f t="shared" si="3"/>
        <v>0</v>
      </c>
    </row>
    <row r="240" spans="1:10" ht="15">
      <c r="A240" s="25" t="s">
        <v>903</v>
      </c>
      <c r="B240" s="26"/>
      <c r="C240" s="26"/>
      <c r="D240" s="26"/>
      <c r="E240" s="26"/>
      <c r="F240" s="26"/>
      <c r="G240" s="26"/>
      <c r="H240" s="26"/>
      <c r="I240" s="26"/>
      <c r="J240" s="28">
        <f t="shared" si="3"/>
        <v>0</v>
      </c>
    </row>
    <row r="241" spans="1:10" ht="15">
      <c r="A241" s="25" t="s">
        <v>904</v>
      </c>
      <c r="B241" s="26"/>
      <c r="C241" s="26"/>
      <c r="D241" s="26"/>
      <c r="E241" s="26"/>
      <c r="F241" s="26"/>
      <c r="G241" s="26"/>
      <c r="H241" s="26"/>
      <c r="I241" s="26"/>
      <c r="J241" s="28">
        <f t="shared" si="3"/>
        <v>0</v>
      </c>
    </row>
    <row r="242" spans="1:10" ht="15">
      <c r="A242" s="15" t="s">
        <v>905</v>
      </c>
      <c r="B242" s="5" t="s">
        <v>1024</v>
      </c>
      <c r="C242" s="5"/>
      <c r="D242" s="5"/>
      <c r="E242" s="5"/>
      <c r="F242" s="5"/>
      <c r="G242" s="5"/>
      <c r="H242" s="5"/>
      <c r="I242" s="5"/>
      <c r="J242" s="24">
        <f t="shared" si="3"/>
        <v>0</v>
      </c>
    </row>
    <row r="243" spans="1:10" ht="15">
      <c r="A243" s="15" t="s">
        <v>906</v>
      </c>
      <c r="B243" s="5" t="s">
        <v>1124</v>
      </c>
      <c r="C243" s="5">
        <v>5</v>
      </c>
      <c r="D243" s="5">
        <v>5</v>
      </c>
      <c r="E243" s="5">
        <v>5</v>
      </c>
      <c r="F243" s="5">
        <v>5</v>
      </c>
      <c r="G243" s="5">
        <v>1</v>
      </c>
      <c r="H243" s="5"/>
      <c r="I243" s="5">
        <v>-1</v>
      </c>
      <c r="J243" s="24">
        <f t="shared" si="3"/>
        <v>20</v>
      </c>
    </row>
    <row r="244" spans="1:10" ht="15">
      <c r="A244" s="25" t="s">
        <v>907</v>
      </c>
      <c r="B244" s="26"/>
      <c r="C244" s="26"/>
      <c r="D244" s="26"/>
      <c r="E244" s="26"/>
      <c r="F244" s="26"/>
      <c r="G244" s="26"/>
      <c r="H244" s="26"/>
      <c r="I244" s="26"/>
      <c r="J244" s="28">
        <f t="shared" si="3"/>
        <v>0</v>
      </c>
    </row>
    <row r="245" spans="1:10" ht="15">
      <c r="A245" s="15" t="s">
        <v>908</v>
      </c>
      <c r="B245" s="5" t="s">
        <v>1003</v>
      </c>
      <c r="C245" s="5">
        <v>5</v>
      </c>
      <c r="D245" s="5">
        <v>5</v>
      </c>
      <c r="E245" s="5">
        <v>5</v>
      </c>
      <c r="F245" s="5">
        <v>5</v>
      </c>
      <c r="G245" s="5">
        <v>2</v>
      </c>
      <c r="H245" s="5"/>
      <c r="I245" s="5"/>
      <c r="J245" s="24">
        <f t="shared" si="3"/>
        <v>22</v>
      </c>
    </row>
    <row r="246" spans="1:10" ht="15">
      <c r="A246" s="15" t="s">
        <v>909</v>
      </c>
      <c r="B246" s="5" t="s">
        <v>1004</v>
      </c>
      <c r="C246" s="5"/>
      <c r="D246" s="5"/>
      <c r="E246" s="5"/>
      <c r="F246" s="5"/>
      <c r="G246" s="5"/>
      <c r="H246" s="5"/>
      <c r="I246" s="5"/>
      <c r="J246" s="24">
        <f t="shared" si="3"/>
        <v>0</v>
      </c>
    </row>
    <row r="247" spans="1:10" ht="15">
      <c r="A247" s="25" t="s">
        <v>910</v>
      </c>
      <c r="B247" s="26"/>
      <c r="C247" s="26"/>
      <c r="D247" s="26"/>
      <c r="E247" s="26"/>
      <c r="F247" s="26"/>
      <c r="G247" s="26"/>
      <c r="H247" s="26"/>
      <c r="I247" s="26"/>
      <c r="J247" s="28">
        <f t="shared" si="3"/>
        <v>0</v>
      </c>
    </row>
    <row r="248" spans="1:10" ht="15">
      <c r="A248" s="25" t="s">
        <v>911</v>
      </c>
      <c r="B248" s="26"/>
      <c r="C248" s="26"/>
      <c r="D248" s="26"/>
      <c r="E248" s="26"/>
      <c r="F248" s="26"/>
      <c r="G248" s="26"/>
      <c r="H248" s="26"/>
      <c r="I248" s="26"/>
      <c r="J248" s="28">
        <f t="shared" si="3"/>
        <v>0</v>
      </c>
    </row>
    <row r="249" spans="1:10" ht="15">
      <c r="A249" s="15" t="s">
        <v>912</v>
      </c>
      <c r="B249" s="5" t="s">
        <v>1013</v>
      </c>
      <c r="C249" s="5">
        <v>5</v>
      </c>
      <c r="D249" s="5">
        <v>5</v>
      </c>
      <c r="E249" s="5">
        <v>5</v>
      </c>
      <c r="F249" s="5">
        <v>2</v>
      </c>
      <c r="G249" s="5">
        <v>1</v>
      </c>
      <c r="H249" s="5"/>
      <c r="I249" s="5"/>
      <c r="J249" s="24">
        <f t="shared" si="3"/>
        <v>18</v>
      </c>
    </row>
    <row r="250" spans="1:10" ht="15">
      <c r="A250" s="25" t="s">
        <v>913</v>
      </c>
      <c r="B250" s="26"/>
      <c r="C250" s="26"/>
      <c r="D250" s="26"/>
      <c r="E250" s="26"/>
      <c r="F250" s="26"/>
      <c r="G250" s="26"/>
      <c r="H250" s="26"/>
      <c r="I250" s="26"/>
      <c r="J250" s="28">
        <f t="shared" si="3"/>
        <v>0</v>
      </c>
    </row>
    <row r="251" spans="1:10" ht="15">
      <c r="A251" s="15" t="s">
        <v>914</v>
      </c>
      <c r="B251" s="5" t="s">
        <v>1010</v>
      </c>
      <c r="C251" s="5">
        <v>5</v>
      </c>
      <c r="D251" s="5">
        <v>5</v>
      </c>
      <c r="E251" s="5">
        <v>5</v>
      </c>
      <c r="F251" s="5">
        <v>5</v>
      </c>
      <c r="G251" s="5">
        <v>1</v>
      </c>
      <c r="H251" s="5">
        <v>-3</v>
      </c>
      <c r="I251" s="5"/>
      <c r="J251" s="24">
        <f t="shared" si="3"/>
        <v>18</v>
      </c>
    </row>
    <row r="252" spans="1:10" ht="15">
      <c r="A252" s="15" t="s">
        <v>915</v>
      </c>
      <c r="B252" s="5" t="s">
        <v>1009</v>
      </c>
      <c r="C252" s="5">
        <v>5</v>
      </c>
      <c r="D252" s="5">
        <v>5</v>
      </c>
      <c r="E252" s="5">
        <v>5</v>
      </c>
      <c r="F252" s="5">
        <v>5</v>
      </c>
      <c r="G252" s="5">
        <v>1</v>
      </c>
      <c r="H252" s="5">
        <v>-3</v>
      </c>
      <c r="I252" s="5"/>
      <c r="J252" s="24">
        <f t="shared" si="3"/>
        <v>18</v>
      </c>
    </row>
    <row r="253" spans="1:10" ht="15">
      <c r="A253" s="25" t="s">
        <v>916</v>
      </c>
      <c r="B253" s="26"/>
      <c r="C253" s="26"/>
      <c r="D253" s="26"/>
      <c r="E253" s="26"/>
      <c r="F253" s="26"/>
      <c r="G253" s="26"/>
      <c r="H253" s="26"/>
      <c r="I253" s="26"/>
      <c r="J253" s="28">
        <f t="shared" si="3"/>
        <v>0</v>
      </c>
    </row>
    <row r="254" spans="1:10" ht="15">
      <c r="A254" s="15" t="s">
        <v>917</v>
      </c>
      <c r="B254" s="5" t="s">
        <v>998</v>
      </c>
      <c r="C254" s="5">
        <v>5</v>
      </c>
      <c r="D254" s="5">
        <v>5</v>
      </c>
      <c r="E254" s="5">
        <v>5</v>
      </c>
      <c r="F254" s="5">
        <v>5</v>
      </c>
      <c r="G254" s="5">
        <v>1</v>
      </c>
      <c r="H254" s="5"/>
      <c r="I254" s="5"/>
      <c r="J254" s="24">
        <f t="shared" si="3"/>
        <v>21</v>
      </c>
    </row>
    <row r="255" spans="1:10" ht="15">
      <c r="A255" s="15" t="s">
        <v>918</v>
      </c>
      <c r="B255" s="5" t="s">
        <v>991</v>
      </c>
      <c r="C255" s="5"/>
      <c r="D255" s="5"/>
      <c r="E255" s="5"/>
      <c r="F255" s="5"/>
      <c r="G255" s="5"/>
      <c r="H255" s="5"/>
      <c r="I255" s="5"/>
      <c r="J255" s="24">
        <f t="shared" si="3"/>
        <v>0</v>
      </c>
    </row>
    <row r="256" spans="1:10" ht="15">
      <c r="A256" s="15" t="s">
        <v>919</v>
      </c>
      <c r="B256" s="5" t="s">
        <v>1015</v>
      </c>
      <c r="C256" s="5">
        <v>5</v>
      </c>
      <c r="D256" s="5">
        <v>5</v>
      </c>
      <c r="E256" s="5">
        <v>5</v>
      </c>
      <c r="F256" s="5">
        <v>2</v>
      </c>
      <c r="G256" s="5">
        <v>1</v>
      </c>
      <c r="H256" s="5"/>
      <c r="I256" s="5"/>
      <c r="J256" s="24">
        <f t="shared" si="3"/>
        <v>18</v>
      </c>
    </row>
    <row r="257" spans="1:10" ht="15">
      <c r="A257" s="25" t="s">
        <v>920</v>
      </c>
      <c r="B257" s="26"/>
      <c r="C257" s="26"/>
      <c r="D257" s="26"/>
      <c r="E257" s="26"/>
      <c r="F257" s="26"/>
      <c r="G257" s="26"/>
      <c r="H257" s="26"/>
      <c r="I257" s="26"/>
      <c r="J257" s="28">
        <f t="shared" si="3"/>
        <v>0</v>
      </c>
    </row>
    <row r="258" spans="1:10" ht="15">
      <c r="A258" s="15" t="s">
        <v>921</v>
      </c>
      <c r="B258" s="5" t="s">
        <v>1031</v>
      </c>
      <c r="C258" s="5"/>
      <c r="D258" s="5"/>
      <c r="E258" s="5"/>
      <c r="F258" s="5"/>
      <c r="G258" s="5"/>
      <c r="H258" s="5"/>
      <c r="I258" s="5"/>
      <c r="J258" s="24">
        <f t="shared" si="3"/>
        <v>0</v>
      </c>
    </row>
    <row r="259" spans="1:10" ht="15">
      <c r="A259" s="15" t="s">
        <v>922</v>
      </c>
      <c r="B259" s="5" t="s">
        <v>1033</v>
      </c>
      <c r="C259" s="5"/>
      <c r="D259" s="5"/>
      <c r="E259" s="5"/>
      <c r="F259" s="5"/>
      <c r="G259" s="5"/>
      <c r="H259" s="5"/>
      <c r="I259" s="5"/>
      <c r="J259" s="24">
        <f t="shared" si="3"/>
        <v>0</v>
      </c>
    </row>
    <row r="260" spans="1:10" ht="15">
      <c r="A260" s="25" t="s">
        <v>923</v>
      </c>
      <c r="B260" s="26"/>
      <c r="C260" s="26"/>
      <c r="D260" s="26"/>
      <c r="E260" s="26"/>
      <c r="F260" s="26"/>
      <c r="G260" s="26"/>
      <c r="H260" s="26"/>
      <c r="I260" s="26"/>
      <c r="J260" s="28">
        <f t="shared" si="3"/>
        <v>0</v>
      </c>
    </row>
    <row r="261" spans="1:10" s="16" customFormat="1" ht="15">
      <c r="A261" s="15" t="s">
        <v>924</v>
      </c>
      <c r="B261" s="5" t="s">
        <v>1001</v>
      </c>
      <c r="C261" s="5"/>
      <c r="D261" s="5"/>
      <c r="E261" s="5"/>
      <c r="F261" s="5"/>
      <c r="G261" s="5"/>
      <c r="H261" s="5"/>
      <c r="I261" s="5"/>
      <c r="J261" s="24">
        <f aca="true" t="shared" si="4" ref="J261:J311">SUM(C261:I261)</f>
        <v>0</v>
      </c>
    </row>
    <row r="262" spans="1:10" ht="15">
      <c r="A262" s="15" t="s">
        <v>925</v>
      </c>
      <c r="B262" s="5" t="s">
        <v>952</v>
      </c>
      <c r="C262" s="5"/>
      <c r="D262" s="5"/>
      <c r="E262" s="5"/>
      <c r="F262" s="5"/>
      <c r="G262" s="5"/>
      <c r="H262" s="5"/>
      <c r="I262" s="5"/>
      <c r="J262" s="24">
        <f t="shared" si="4"/>
        <v>0</v>
      </c>
    </row>
    <row r="263" spans="1:10" ht="15">
      <c r="A263" s="15" t="s">
        <v>926</v>
      </c>
      <c r="B263" s="5" t="s">
        <v>1032</v>
      </c>
      <c r="C263" s="5"/>
      <c r="D263" s="5"/>
      <c r="E263" s="5"/>
      <c r="F263" s="5"/>
      <c r="G263" s="5"/>
      <c r="H263" s="5"/>
      <c r="I263" s="5"/>
      <c r="J263" s="24">
        <f t="shared" si="4"/>
        <v>0</v>
      </c>
    </row>
    <row r="264" spans="1:10" ht="15">
      <c r="A264" s="15" t="s">
        <v>927</v>
      </c>
      <c r="B264" s="5" t="s">
        <v>1034</v>
      </c>
      <c r="C264" s="5"/>
      <c r="D264" s="5"/>
      <c r="E264" s="5"/>
      <c r="F264" s="5"/>
      <c r="G264" s="5"/>
      <c r="H264" s="5"/>
      <c r="I264" s="5"/>
      <c r="J264" s="24">
        <f t="shared" si="4"/>
        <v>0</v>
      </c>
    </row>
    <row r="265" spans="1:11" ht="15">
      <c r="A265" s="15" t="s">
        <v>928</v>
      </c>
      <c r="B265" s="5" t="s">
        <v>1016</v>
      </c>
      <c r="C265" s="5">
        <v>5</v>
      </c>
      <c r="D265" s="5">
        <v>5</v>
      </c>
      <c r="E265" s="5">
        <v>5</v>
      </c>
      <c r="F265" s="5">
        <v>2</v>
      </c>
      <c r="G265" s="5">
        <v>2</v>
      </c>
      <c r="H265" s="5"/>
      <c r="I265" s="5"/>
      <c r="J265" s="24">
        <f t="shared" si="4"/>
        <v>19</v>
      </c>
      <c r="K265" s="16"/>
    </row>
    <row r="266" spans="1:10" ht="15">
      <c r="A266" s="25" t="s">
        <v>616</v>
      </c>
      <c r="B266" s="26"/>
      <c r="C266" s="26"/>
      <c r="D266" s="26"/>
      <c r="E266" s="26"/>
      <c r="F266" s="26"/>
      <c r="G266" s="26"/>
      <c r="H266" s="26"/>
      <c r="I266" s="26"/>
      <c r="J266" s="28">
        <f t="shared" si="4"/>
        <v>0</v>
      </c>
    </row>
    <row r="267" spans="1:10" ht="15">
      <c r="A267" s="15" t="s">
        <v>617</v>
      </c>
      <c r="B267" s="5" t="s">
        <v>1030</v>
      </c>
      <c r="C267" s="5">
        <v>5</v>
      </c>
      <c r="D267" s="5">
        <v>5</v>
      </c>
      <c r="E267" s="5">
        <v>5</v>
      </c>
      <c r="F267" s="5">
        <v>5</v>
      </c>
      <c r="G267" s="5">
        <v>1</v>
      </c>
      <c r="H267" s="5"/>
      <c r="I267" s="5"/>
      <c r="J267" s="24">
        <f t="shared" si="4"/>
        <v>21</v>
      </c>
    </row>
    <row r="268" spans="1:10" ht="15">
      <c r="A268" s="15" t="s">
        <v>618</v>
      </c>
      <c r="B268" s="5" t="s">
        <v>1029</v>
      </c>
      <c r="C268" s="5">
        <v>5</v>
      </c>
      <c r="D268" s="5">
        <v>5</v>
      </c>
      <c r="E268" s="5">
        <v>5</v>
      </c>
      <c r="F268" s="5">
        <v>5</v>
      </c>
      <c r="G268" s="5">
        <v>1</v>
      </c>
      <c r="H268" s="5"/>
      <c r="I268" s="5"/>
      <c r="J268" s="24">
        <f t="shared" si="4"/>
        <v>21</v>
      </c>
    </row>
    <row r="269" spans="1:10" ht="15">
      <c r="A269" s="25" t="s">
        <v>619</v>
      </c>
      <c r="B269" s="26"/>
      <c r="C269" s="26"/>
      <c r="D269" s="26"/>
      <c r="E269" s="26"/>
      <c r="F269" s="26"/>
      <c r="G269" s="26"/>
      <c r="H269" s="26"/>
      <c r="I269" s="26"/>
      <c r="J269" s="28">
        <f t="shared" si="4"/>
        <v>0</v>
      </c>
    </row>
    <row r="270" spans="1:10" ht="15">
      <c r="A270" s="15" t="s">
        <v>620</v>
      </c>
      <c r="B270" s="5" t="s">
        <v>988</v>
      </c>
      <c r="C270" s="5"/>
      <c r="D270" s="5"/>
      <c r="E270" s="5"/>
      <c r="F270" s="5"/>
      <c r="G270" s="5"/>
      <c r="H270" s="5"/>
      <c r="I270" s="5"/>
      <c r="J270" s="24">
        <f t="shared" si="4"/>
        <v>0</v>
      </c>
    </row>
    <row r="271" spans="1:10" ht="15">
      <c r="A271" s="25" t="s">
        <v>621</v>
      </c>
      <c r="B271" s="26"/>
      <c r="C271" s="26"/>
      <c r="D271" s="26"/>
      <c r="E271" s="26"/>
      <c r="F271" s="26"/>
      <c r="G271" s="26"/>
      <c r="H271" s="26"/>
      <c r="I271" s="26"/>
      <c r="J271" s="28">
        <f t="shared" si="4"/>
        <v>0</v>
      </c>
    </row>
    <row r="272" spans="1:10" ht="15">
      <c r="A272" s="15" t="s">
        <v>622</v>
      </c>
      <c r="B272" s="5" t="s">
        <v>1023</v>
      </c>
      <c r="C272" s="5"/>
      <c r="D272" s="5"/>
      <c r="E272" s="5"/>
      <c r="F272" s="5"/>
      <c r="G272" s="5"/>
      <c r="H272" s="5"/>
      <c r="I272" s="5"/>
      <c r="J272" s="24">
        <f t="shared" si="4"/>
        <v>0</v>
      </c>
    </row>
    <row r="273" spans="1:10" ht="15">
      <c r="A273" s="25" t="s">
        <v>623</v>
      </c>
      <c r="B273" s="26"/>
      <c r="C273" s="26"/>
      <c r="D273" s="26"/>
      <c r="E273" s="26"/>
      <c r="F273" s="26"/>
      <c r="G273" s="26"/>
      <c r="H273" s="26"/>
      <c r="I273" s="26"/>
      <c r="J273" s="28">
        <f t="shared" si="4"/>
        <v>0</v>
      </c>
    </row>
    <row r="274" spans="1:10" ht="15">
      <c r="A274" s="25" t="s">
        <v>624</v>
      </c>
      <c r="B274" s="26"/>
      <c r="C274" s="26"/>
      <c r="D274" s="26"/>
      <c r="E274" s="26"/>
      <c r="F274" s="26"/>
      <c r="G274" s="26"/>
      <c r="H274" s="26"/>
      <c r="I274" s="26"/>
      <c r="J274" s="28">
        <f t="shared" si="4"/>
        <v>0</v>
      </c>
    </row>
    <row r="275" spans="1:10" ht="15">
      <c r="A275" s="25" t="s">
        <v>625</v>
      </c>
      <c r="B275" s="26"/>
      <c r="C275" s="26"/>
      <c r="D275" s="26"/>
      <c r="E275" s="26"/>
      <c r="F275" s="26"/>
      <c r="G275" s="26"/>
      <c r="H275" s="26"/>
      <c r="I275" s="26"/>
      <c r="J275" s="28">
        <f t="shared" si="4"/>
        <v>0</v>
      </c>
    </row>
    <row r="276" spans="1:10" ht="15">
      <c r="A276" s="25" t="s">
        <v>626</v>
      </c>
      <c r="B276" s="26"/>
      <c r="C276" s="26"/>
      <c r="D276" s="26"/>
      <c r="E276" s="26"/>
      <c r="F276" s="26"/>
      <c r="G276" s="26"/>
      <c r="H276" s="26"/>
      <c r="I276" s="26"/>
      <c r="J276" s="28">
        <f t="shared" si="4"/>
        <v>0</v>
      </c>
    </row>
    <row r="277" spans="1:10" ht="15">
      <c r="A277" s="15" t="s">
        <v>627</v>
      </c>
      <c r="B277" s="5" t="s">
        <v>1027</v>
      </c>
      <c r="C277" s="5">
        <v>5</v>
      </c>
      <c r="D277" s="5">
        <v>5</v>
      </c>
      <c r="E277" s="5">
        <v>5</v>
      </c>
      <c r="F277" s="5">
        <v>5</v>
      </c>
      <c r="G277" s="5">
        <v>1</v>
      </c>
      <c r="H277" s="5"/>
      <c r="I277" s="5"/>
      <c r="J277" s="24">
        <f t="shared" si="4"/>
        <v>21</v>
      </c>
    </row>
    <row r="278" spans="1:10" ht="15">
      <c r="A278" s="15" t="s">
        <v>628</v>
      </c>
      <c r="B278" s="5" t="s">
        <v>993</v>
      </c>
      <c r="C278" s="5"/>
      <c r="D278" s="5"/>
      <c r="E278" s="5"/>
      <c r="F278" s="5"/>
      <c r="G278" s="5"/>
      <c r="H278" s="5"/>
      <c r="I278" s="5"/>
      <c r="J278" s="24">
        <f t="shared" si="4"/>
        <v>0</v>
      </c>
    </row>
    <row r="279" spans="1:10" ht="15">
      <c r="A279" s="25" t="s">
        <v>629</v>
      </c>
      <c r="B279" s="26"/>
      <c r="C279" s="26"/>
      <c r="D279" s="26"/>
      <c r="E279" s="26"/>
      <c r="F279" s="26"/>
      <c r="G279" s="26"/>
      <c r="H279" s="26"/>
      <c r="I279" s="26"/>
      <c r="J279" s="28">
        <f t="shared" si="4"/>
        <v>0</v>
      </c>
    </row>
    <row r="280" spans="1:10" ht="15">
      <c r="A280" s="15" t="s">
        <v>630</v>
      </c>
      <c r="B280" s="5" t="s">
        <v>1000</v>
      </c>
      <c r="C280" s="5"/>
      <c r="D280" s="5"/>
      <c r="E280" s="5"/>
      <c r="F280" s="5"/>
      <c r="G280" s="5"/>
      <c r="H280" s="5"/>
      <c r="I280" s="5"/>
      <c r="J280" s="24">
        <f t="shared" si="4"/>
        <v>0</v>
      </c>
    </row>
    <row r="281" spans="1:10" ht="15">
      <c r="A281" s="15" t="s">
        <v>631</v>
      </c>
      <c r="B281" s="5" t="s">
        <v>1019</v>
      </c>
      <c r="C281" s="5">
        <v>5</v>
      </c>
      <c r="D281" s="5">
        <v>5</v>
      </c>
      <c r="E281" s="5">
        <v>5</v>
      </c>
      <c r="F281" s="5">
        <v>1</v>
      </c>
      <c r="G281" s="5">
        <v>1</v>
      </c>
      <c r="H281" s="5"/>
      <c r="I281" s="5"/>
      <c r="J281" s="24">
        <f t="shared" si="4"/>
        <v>17</v>
      </c>
    </row>
    <row r="282" spans="1:10" ht="15">
      <c r="A282" s="15" t="s">
        <v>632</v>
      </c>
      <c r="B282" s="5" t="s">
        <v>1020</v>
      </c>
      <c r="C282" s="5">
        <v>5</v>
      </c>
      <c r="D282" s="5">
        <v>5</v>
      </c>
      <c r="E282" s="5">
        <v>5</v>
      </c>
      <c r="F282" s="5">
        <v>1</v>
      </c>
      <c r="G282" s="5">
        <v>1</v>
      </c>
      <c r="H282" s="5"/>
      <c r="I282" s="5"/>
      <c r="J282" s="24">
        <f t="shared" si="4"/>
        <v>17</v>
      </c>
    </row>
    <row r="283" spans="1:10" ht="15">
      <c r="A283" s="15" t="s">
        <v>633</v>
      </c>
      <c r="B283" s="5" t="s">
        <v>1094</v>
      </c>
      <c r="C283" s="5"/>
      <c r="D283" s="5"/>
      <c r="E283" s="5"/>
      <c r="F283" s="5"/>
      <c r="G283" s="5"/>
      <c r="H283" s="5"/>
      <c r="I283" s="5"/>
      <c r="J283" s="24">
        <f t="shared" si="4"/>
        <v>0</v>
      </c>
    </row>
    <row r="284" spans="1:10" ht="15">
      <c r="A284" s="15" t="s">
        <v>634</v>
      </c>
      <c r="B284" s="5" t="s">
        <v>987</v>
      </c>
      <c r="C284" s="5"/>
      <c r="D284" s="5"/>
      <c r="E284" s="5"/>
      <c r="F284" s="5"/>
      <c r="G284" s="5"/>
      <c r="H284" s="5"/>
      <c r="I284" s="5"/>
      <c r="J284" s="24">
        <f t="shared" si="4"/>
        <v>0</v>
      </c>
    </row>
    <row r="285" spans="1:10" ht="15">
      <c r="A285" s="15" t="s">
        <v>635</v>
      </c>
      <c r="B285" s="5" t="s">
        <v>1014</v>
      </c>
      <c r="C285" s="5"/>
      <c r="D285" s="5"/>
      <c r="E285" s="5"/>
      <c r="F285" s="5"/>
      <c r="G285" s="5"/>
      <c r="H285" s="5"/>
      <c r="I285" s="5"/>
      <c r="J285" s="24">
        <f t="shared" si="4"/>
        <v>0</v>
      </c>
    </row>
    <row r="286" spans="1:10" ht="15">
      <c r="A286" s="25" t="s">
        <v>636</v>
      </c>
      <c r="B286" s="26"/>
      <c r="C286" s="26"/>
      <c r="D286" s="26"/>
      <c r="E286" s="26"/>
      <c r="F286" s="26"/>
      <c r="G286" s="26"/>
      <c r="H286" s="26"/>
      <c r="I286" s="26"/>
      <c r="J286" s="28">
        <f t="shared" si="4"/>
        <v>0</v>
      </c>
    </row>
    <row r="287" spans="1:10" ht="15">
      <c r="A287" s="15" t="s">
        <v>637</v>
      </c>
      <c r="B287" s="5" t="s">
        <v>1095</v>
      </c>
      <c r="C287" s="5"/>
      <c r="D287" s="5"/>
      <c r="E287" s="5"/>
      <c r="F287" s="5"/>
      <c r="G287" s="5"/>
      <c r="H287" s="5"/>
      <c r="I287" s="5"/>
      <c r="J287" s="24">
        <f t="shared" si="4"/>
        <v>0</v>
      </c>
    </row>
    <row r="288" spans="1:10" ht="15">
      <c r="A288" s="25" t="s">
        <v>638</v>
      </c>
      <c r="B288" s="26"/>
      <c r="C288" s="26"/>
      <c r="D288" s="26"/>
      <c r="E288" s="26"/>
      <c r="F288" s="26"/>
      <c r="G288" s="26"/>
      <c r="H288" s="26"/>
      <c r="I288" s="26"/>
      <c r="J288" s="28">
        <f t="shared" si="4"/>
        <v>0</v>
      </c>
    </row>
    <row r="289" spans="1:10" ht="15">
      <c r="A289" s="15" t="s">
        <v>639</v>
      </c>
      <c r="B289" s="5" t="s">
        <v>999</v>
      </c>
      <c r="C289" s="5"/>
      <c r="D289" s="5"/>
      <c r="E289" s="5"/>
      <c r="F289" s="5"/>
      <c r="G289" s="5"/>
      <c r="H289" s="5"/>
      <c r="I289" s="5"/>
      <c r="J289" s="24">
        <f t="shared" si="4"/>
        <v>0</v>
      </c>
    </row>
    <row r="290" spans="1:10" ht="15">
      <c r="A290" s="15" t="s">
        <v>641</v>
      </c>
      <c r="B290" s="5" t="s">
        <v>985</v>
      </c>
      <c r="C290" s="5">
        <v>5</v>
      </c>
      <c r="D290" s="5">
        <v>5</v>
      </c>
      <c r="E290" s="5">
        <v>5</v>
      </c>
      <c r="F290" s="5">
        <v>5</v>
      </c>
      <c r="G290" s="5">
        <v>1</v>
      </c>
      <c r="H290" s="5">
        <v>-3</v>
      </c>
      <c r="I290" s="5"/>
      <c r="J290" s="24">
        <f t="shared" si="4"/>
        <v>18</v>
      </c>
    </row>
    <row r="291" spans="1:10" ht="15">
      <c r="A291" s="25" t="s">
        <v>642</v>
      </c>
      <c r="B291" s="26"/>
      <c r="C291" s="26"/>
      <c r="D291" s="26"/>
      <c r="E291" s="26"/>
      <c r="F291" s="26"/>
      <c r="G291" s="26"/>
      <c r="H291" s="26"/>
      <c r="I291" s="26"/>
      <c r="J291" s="28">
        <f t="shared" si="4"/>
        <v>0</v>
      </c>
    </row>
    <row r="292" spans="1:10" ht="15">
      <c r="A292" s="15" t="s">
        <v>643</v>
      </c>
      <c r="B292" s="5" t="s">
        <v>1110</v>
      </c>
      <c r="C292" s="5"/>
      <c r="D292" s="5"/>
      <c r="E292" s="5"/>
      <c r="F292" s="5"/>
      <c r="G292" s="5"/>
      <c r="H292" s="5"/>
      <c r="I292" s="5"/>
      <c r="J292" s="24">
        <f t="shared" si="4"/>
        <v>0</v>
      </c>
    </row>
    <row r="293" spans="1:10" ht="15">
      <c r="A293" s="15" t="s">
        <v>644</v>
      </c>
      <c r="B293" s="5" t="s">
        <v>949</v>
      </c>
      <c r="C293" s="5">
        <v>5</v>
      </c>
      <c r="D293" s="5">
        <v>5</v>
      </c>
      <c r="E293" s="5">
        <v>5</v>
      </c>
      <c r="F293" s="5">
        <v>5</v>
      </c>
      <c r="G293" s="5">
        <v>1</v>
      </c>
      <c r="H293" s="5"/>
      <c r="I293" s="5"/>
      <c r="J293" s="24">
        <f t="shared" si="4"/>
        <v>21</v>
      </c>
    </row>
    <row r="294" spans="1:10" ht="15">
      <c r="A294" s="15" t="s">
        <v>645</v>
      </c>
      <c r="B294" s="5" t="s">
        <v>1035</v>
      </c>
      <c r="C294" s="5"/>
      <c r="D294" s="5"/>
      <c r="E294" s="5"/>
      <c r="F294" s="5"/>
      <c r="G294" s="5"/>
      <c r="H294" s="5"/>
      <c r="I294" s="5"/>
      <c r="J294" s="24">
        <f t="shared" si="4"/>
        <v>0</v>
      </c>
    </row>
    <row r="295" spans="1:10" ht="15">
      <c r="A295" s="25" t="s">
        <v>646</v>
      </c>
      <c r="B295" s="26"/>
      <c r="C295" s="26"/>
      <c r="D295" s="26"/>
      <c r="E295" s="26"/>
      <c r="F295" s="26"/>
      <c r="G295" s="26"/>
      <c r="H295" s="26"/>
      <c r="I295" s="26"/>
      <c r="J295" s="28">
        <f t="shared" si="4"/>
        <v>0</v>
      </c>
    </row>
    <row r="296" spans="1:10" ht="15">
      <c r="A296" s="25" t="s">
        <v>647</v>
      </c>
      <c r="B296" s="26"/>
      <c r="C296" s="26"/>
      <c r="D296" s="26"/>
      <c r="E296" s="26"/>
      <c r="F296" s="26"/>
      <c r="G296" s="26"/>
      <c r="H296" s="26"/>
      <c r="I296" s="26"/>
      <c r="J296" s="28">
        <f t="shared" si="4"/>
        <v>0</v>
      </c>
    </row>
    <row r="297" spans="1:10" ht="15">
      <c r="A297" s="25" t="s">
        <v>648</v>
      </c>
      <c r="B297" s="26"/>
      <c r="C297" s="26"/>
      <c r="D297" s="26"/>
      <c r="E297" s="26"/>
      <c r="F297" s="26"/>
      <c r="G297" s="26"/>
      <c r="H297" s="26"/>
      <c r="I297" s="26"/>
      <c r="J297" s="28">
        <f t="shared" si="4"/>
        <v>0</v>
      </c>
    </row>
    <row r="298" spans="1:10" ht="15">
      <c r="A298" s="15" t="s">
        <v>649</v>
      </c>
      <c r="B298" s="5" t="s">
        <v>1026</v>
      </c>
      <c r="C298" s="5"/>
      <c r="D298" s="5"/>
      <c r="E298" s="5"/>
      <c r="F298" s="5"/>
      <c r="G298" s="5"/>
      <c r="H298" s="5"/>
      <c r="I298" s="5"/>
      <c r="J298" s="24">
        <f t="shared" si="4"/>
        <v>0</v>
      </c>
    </row>
    <row r="299" spans="1:10" ht="15">
      <c r="A299" s="15" t="s">
        <v>650</v>
      </c>
      <c r="B299" s="5" t="s">
        <v>984</v>
      </c>
      <c r="C299" s="5"/>
      <c r="D299" s="5"/>
      <c r="E299" s="5"/>
      <c r="F299" s="5"/>
      <c r="G299" s="5"/>
      <c r="H299" s="5"/>
      <c r="I299" s="5"/>
      <c r="J299" s="24">
        <f t="shared" si="4"/>
        <v>0</v>
      </c>
    </row>
    <row r="300" spans="1:10" ht="15">
      <c r="A300" s="15" t="s">
        <v>651</v>
      </c>
      <c r="B300" s="5" t="s">
        <v>989</v>
      </c>
      <c r="C300" s="5"/>
      <c r="D300" s="5"/>
      <c r="E300" s="5"/>
      <c r="F300" s="5"/>
      <c r="G300" s="5"/>
      <c r="H300" s="5"/>
      <c r="I300" s="5"/>
      <c r="J300" s="24">
        <f t="shared" si="4"/>
        <v>0</v>
      </c>
    </row>
    <row r="301" spans="1:10" ht="15">
      <c r="A301" s="15" t="s">
        <v>652</v>
      </c>
      <c r="B301" s="5" t="s">
        <v>985</v>
      </c>
      <c r="C301" s="5">
        <v>5</v>
      </c>
      <c r="D301" s="5">
        <v>0</v>
      </c>
      <c r="E301" s="5">
        <v>5</v>
      </c>
      <c r="F301" s="5">
        <v>3</v>
      </c>
      <c r="G301" s="5">
        <v>1</v>
      </c>
      <c r="H301" s="5"/>
      <c r="I301" s="5"/>
      <c r="J301" s="24">
        <f t="shared" si="4"/>
        <v>14</v>
      </c>
    </row>
    <row r="302" spans="1:10" ht="15">
      <c r="A302" s="15" t="s">
        <v>653</v>
      </c>
      <c r="B302" s="5" t="s">
        <v>1028</v>
      </c>
      <c r="C302" s="5"/>
      <c r="D302" s="5"/>
      <c r="E302" s="5"/>
      <c r="F302" s="5"/>
      <c r="G302" s="5"/>
      <c r="H302" s="5"/>
      <c r="I302" s="5"/>
      <c r="J302" s="24">
        <f t="shared" si="4"/>
        <v>0</v>
      </c>
    </row>
    <row r="303" spans="1:10" ht="15">
      <c r="A303" s="25" t="s">
        <v>654</v>
      </c>
      <c r="B303" s="26"/>
      <c r="C303" s="26"/>
      <c r="D303" s="26"/>
      <c r="E303" s="26"/>
      <c r="F303" s="26"/>
      <c r="G303" s="26"/>
      <c r="H303" s="26"/>
      <c r="I303" s="26"/>
      <c r="J303" s="28">
        <f t="shared" si="4"/>
        <v>0</v>
      </c>
    </row>
    <row r="304" spans="1:10" ht="15">
      <c r="A304" s="15" t="s">
        <v>655</v>
      </c>
      <c r="B304" s="5" t="s">
        <v>1104</v>
      </c>
      <c r="C304" s="5">
        <v>5</v>
      </c>
      <c r="D304" s="5">
        <v>5</v>
      </c>
      <c r="E304" s="5">
        <v>5</v>
      </c>
      <c r="F304" s="5">
        <v>5</v>
      </c>
      <c r="G304" s="5">
        <v>1</v>
      </c>
      <c r="H304" s="5"/>
      <c r="I304" s="5"/>
      <c r="J304" s="24">
        <f t="shared" si="4"/>
        <v>21</v>
      </c>
    </row>
    <row r="305" spans="1:10" ht="15">
      <c r="A305" s="15" t="s">
        <v>656</v>
      </c>
      <c r="B305" s="5" t="s">
        <v>1096</v>
      </c>
      <c r="C305" s="5">
        <v>5</v>
      </c>
      <c r="D305" s="5">
        <v>5</v>
      </c>
      <c r="E305" s="5">
        <v>5</v>
      </c>
      <c r="F305" s="5">
        <v>4</v>
      </c>
      <c r="G305" s="5">
        <v>1</v>
      </c>
      <c r="H305" s="5">
        <v>-3</v>
      </c>
      <c r="I305" s="5"/>
      <c r="J305" s="24">
        <f t="shared" si="4"/>
        <v>17</v>
      </c>
    </row>
    <row r="306" spans="1:10" ht="15">
      <c r="A306" s="15" t="s">
        <v>657</v>
      </c>
      <c r="B306" s="5" t="s">
        <v>1006</v>
      </c>
      <c r="C306" s="5">
        <v>5</v>
      </c>
      <c r="D306" s="5">
        <v>5</v>
      </c>
      <c r="E306" s="5">
        <v>5</v>
      </c>
      <c r="F306" s="5">
        <v>5</v>
      </c>
      <c r="G306" s="5">
        <v>1</v>
      </c>
      <c r="H306" s="5"/>
      <c r="I306" s="5"/>
      <c r="J306" s="24">
        <f t="shared" si="4"/>
        <v>21</v>
      </c>
    </row>
    <row r="307" spans="1:10" ht="15">
      <c r="A307" s="25" t="s">
        <v>658</v>
      </c>
      <c r="B307" s="26"/>
      <c r="C307" s="26"/>
      <c r="D307" s="26"/>
      <c r="E307" s="26"/>
      <c r="F307" s="26"/>
      <c r="G307" s="26"/>
      <c r="H307" s="26"/>
      <c r="I307" s="26"/>
      <c r="J307" s="28">
        <f t="shared" si="4"/>
        <v>0</v>
      </c>
    </row>
    <row r="308" spans="1:10" ht="15">
      <c r="A308" s="15" t="s">
        <v>659</v>
      </c>
      <c r="B308" s="5" t="s">
        <v>1018</v>
      </c>
      <c r="C308" s="5">
        <v>5</v>
      </c>
      <c r="D308" s="5">
        <v>5</v>
      </c>
      <c r="E308" s="5">
        <v>5</v>
      </c>
      <c r="F308" s="5">
        <v>5</v>
      </c>
      <c r="G308" s="5">
        <v>1</v>
      </c>
      <c r="H308" s="5"/>
      <c r="I308" s="5"/>
      <c r="J308" s="24">
        <f t="shared" si="4"/>
        <v>21</v>
      </c>
    </row>
    <row r="309" spans="1:10" ht="15">
      <c r="A309" s="15" t="s">
        <v>660</v>
      </c>
      <c r="B309" s="5" t="s">
        <v>1017</v>
      </c>
      <c r="C309" s="5">
        <v>5</v>
      </c>
      <c r="D309" s="5">
        <v>5</v>
      </c>
      <c r="E309" s="5">
        <v>5</v>
      </c>
      <c r="F309" s="5">
        <v>5</v>
      </c>
      <c r="G309" s="5">
        <v>1</v>
      </c>
      <c r="H309" s="5"/>
      <c r="I309" s="5"/>
      <c r="J309" s="24">
        <f t="shared" si="4"/>
        <v>21</v>
      </c>
    </row>
    <row r="310" spans="1:10" ht="15">
      <c r="A310" s="15" t="s">
        <v>661</v>
      </c>
      <c r="B310" s="5" t="s">
        <v>990</v>
      </c>
      <c r="C310" s="5">
        <v>5</v>
      </c>
      <c r="D310" s="5">
        <v>5</v>
      </c>
      <c r="E310" s="5">
        <v>5</v>
      </c>
      <c r="F310" s="5">
        <v>5</v>
      </c>
      <c r="G310" s="5">
        <v>1</v>
      </c>
      <c r="H310" s="5">
        <v>-3</v>
      </c>
      <c r="I310" s="5"/>
      <c r="J310" s="24">
        <f t="shared" si="4"/>
        <v>18</v>
      </c>
    </row>
    <row r="311" spans="1:10" ht="15">
      <c r="A311" s="5" t="s">
        <v>1077</v>
      </c>
      <c r="B311" s="5" t="s">
        <v>1008</v>
      </c>
      <c r="C311" s="5">
        <v>5</v>
      </c>
      <c r="D311" s="5">
        <v>5</v>
      </c>
      <c r="E311" s="5">
        <v>5</v>
      </c>
      <c r="F311" s="5">
        <v>5</v>
      </c>
      <c r="G311" s="5">
        <v>1</v>
      </c>
      <c r="H311" s="5"/>
      <c r="I311" s="5"/>
      <c r="J311" s="24">
        <f t="shared" si="4"/>
        <v>21</v>
      </c>
    </row>
  </sheetData>
  <sheetProtection/>
  <autoFilter ref="A3:J311"/>
  <mergeCells count="2">
    <mergeCell ref="C2:D2"/>
    <mergeCell ref="G2:I2"/>
  </mergeCells>
  <printOptions/>
  <pageMargins left="0.32" right="0.22" top="0.58" bottom="0.52" header="0.36" footer="0.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11"/>
  <sheetViews>
    <sheetView zoomScale="85" zoomScaleNormal="8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5" sqref="C75"/>
    </sheetView>
  </sheetViews>
  <sheetFormatPr defaultColWidth="9.140625" defaultRowHeight="15"/>
  <cols>
    <col min="2" max="2" width="21.140625" style="0" customWidth="1"/>
    <col min="3" max="3" width="4.421875" style="0" customWidth="1"/>
    <col min="4" max="4" width="5.57421875" style="0" customWidth="1"/>
    <col min="5" max="5" width="6.00390625" style="0" customWidth="1"/>
    <col min="6" max="6" width="6.140625" style="0" customWidth="1"/>
    <col min="7" max="7" width="6.00390625" style="0" customWidth="1"/>
    <col min="8" max="8" width="6.140625" style="0" customWidth="1"/>
    <col min="9" max="9" width="5.57421875" style="0" customWidth="1"/>
    <col min="10" max="10" width="5.7109375" style="0" customWidth="1"/>
    <col min="11" max="11" width="8.57421875" style="0" customWidth="1"/>
    <col min="12" max="12" width="6.00390625" style="0" customWidth="1"/>
    <col min="13" max="13" width="6.7109375" style="0" customWidth="1"/>
    <col min="14" max="14" width="6.140625" style="0" customWidth="1"/>
    <col min="15" max="16" width="5.421875" style="0" customWidth="1"/>
    <col min="17" max="17" width="6.28125" style="0" customWidth="1"/>
    <col min="18" max="18" width="6.00390625" style="0" customWidth="1"/>
    <col min="19" max="19" width="6.8515625" style="0" customWidth="1"/>
    <col min="20" max="20" width="5.7109375" style="0" customWidth="1"/>
    <col min="21" max="21" width="6.28125" style="0" customWidth="1"/>
    <col min="22" max="22" width="7.28125" style="0" customWidth="1"/>
    <col min="23" max="23" width="8.00390625" style="0" customWidth="1"/>
    <col min="24" max="24" width="5.140625" style="0" customWidth="1"/>
  </cols>
  <sheetData>
    <row r="1" spans="2:4" ht="30" customHeight="1">
      <c r="B1" s="18" t="s">
        <v>298</v>
      </c>
      <c r="C1" s="70"/>
      <c r="D1" s="70"/>
    </row>
    <row r="2" spans="1:24" ht="33.75" customHeight="1">
      <c r="A2" s="146"/>
      <c r="B2" s="146"/>
      <c r="C2" s="216" t="s">
        <v>273</v>
      </c>
      <c r="D2" s="216"/>
      <c r="E2" s="216"/>
      <c r="F2" s="218" t="s">
        <v>274</v>
      </c>
      <c r="G2" s="220"/>
      <c r="H2" s="218" t="s">
        <v>275</v>
      </c>
      <c r="I2" s="220"/>
      <c r="J2" s="218" t="s">
        <v>278</v>
      </c>
      <c r="K2" s="220"/>
      <c r="L2" s="218" t="s">
        <v>279</v>
      </c>
      <c r="M2" s="220"/>
      <c r="N2" s="218" t="s">
        <v>280</v>
      </c>
      <c r="O2" s="220"/>
      <c r="P2" s="218" t="s">
        <v>281</v>
      </c>
      <c r="Q2" s="220"/>
      <c r="R2" s="218" t="s">
        <v>284</v>
      </c>
      <c r="S2" s="219"/>
      <c r="T2" s="219"/>
      <c r="U2" s="219"/>
      <c r="V2" s="220"/>
      <c r="W2" s="147"/>
      <c r="X2" s="19"/>
    </row>
    <row r="3" spans="1:24" ht="133.5" customHeight="1">
      <c r="A3" s="148" t="s">
        <v>662</v>
      </c>
      <c r="B3" s="149" t="s">
        <v>929</v>
      </c>
      <c r="C3" s="21" t="s">
        <v>295</v>
      </c>
      <c r="D3" s="21" t="s">
        <v>296</v>
      </c>
      <c r="E3" s="21" t="s">
        <v>297</v>
      </c>
      <c r="F3" s="21" t="s">
        <v>288</v>
      </c>
      <c r="G3" s="21" t="s">
        <v>292</v>
      </c>
      <c r="H3" s="21" t="s">
        <v>288</v>
      </c>
      <c r="I3" s="21" t="s">
        <v>292</v>
      </c>
      <c r="J3" s="21" t="s">
        <v>288</v>
      </c>
      <c r="K3" s="21" t="s">
        <v>293</v>
      </c>
      <c r="L3" s="21" t="s">
        <v>289</v>
      </c>
      <c r="M3" s="21" t="s">
        <v>292</v>
      </c>
      <c r="N3" s="21" t="s">
        <v>290</v>
      </c>
      <c r="O3" s="21" t="s">
        <v>292</v>
      </c>
      <c r="P3" s="21" t="s">
        <v>290</v>
      </c>
      <c r="Q3" s="21" t="s">
        <v>292</v>
      </c>
      <c r="R3" s="21" t="s">
        <v>291</v>
      </c>
      <c r="S3" s="21" t="s">
        <v>291</v>
      </c>
      <c r="T3" s="21" t="s">
        <v>291</v>
      </c>
      <c r="U3" s="21" t="s">
        <v>291</v>
      </c>
      <c r="V3" s="21" t="s">
        <v>294</v>
      </c>
      <c r="W3" s="162" t="s">
        <v>282</v>
      </c>
      <c r="X3" s="23" t="s">
        <v>1153</v>
      </c>
    </row>
    <row r="4" spans="1:24" ht="15">
      <c r="A4" s="71" t="s">
        <v>663</v>
      </c>
      <c r="B4" s="5" t="s">
        <v>930</v>
      </c>
      <c r="C4" s="5">
        <v>2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0</v>
      </c>
      <c r="J4" s="5">
        <v>2</v>
      </c>
      <c r="K4" s="5">
        <v>0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1</v>
      </c>
      <c r="R4" s="5">
        <v>2</v>
      </c>
      <c r="S4" s="5">
        <v>2</v>
      </c>
      <c r="T4" s="5">
        <v>0</v>
      </c>
      <c r="U4" s="5">
        <v>2</v>
      </c>
      <c r="V4" s="5">
        <v>0</v>
      </c>
      <c r="W4" s="5"/>
      <c r="X4" s="24">
        <f>SUM(C4:W4)</f>
        <v>31</v>
      </c>
    </row>
    <row r="5" spans="1:25" ht="15">
      <c r="A5" s="15" t="s">
        <v>665</v>
      </c>
      <c r="B5" s="5" t="s">
        <v>1038</v>
      </c>
      <c r="C5" s="5">
        <v>1</v>
      </c>
      <c r="D5" s="5">
        <v>2</v>
      </c>
      <c r="E5" s="5">
        <v>0</v>
      </c>
      <c r="F5" s="5">
        <v>2</v>
      </c>
      <c r="G5" s="5">
        <v>0</v>
      </c>
      <c r="H5" s="5">
        <v>1</v>
      </c>
      <c r="I5" s="5">
        <v>0</v>
      </c>
      <c r="J5" s="5">
        <v>2</v>
      </c>
      <c r="K5" s="5">
        <v>0</v>
      </c>
      <c r="L5" s="5">
        <v>2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v>2</v>
      </c>
      <c r="S5" s="5">
        <v>2</v>
      </c>
      <c r="T5" s="5">
        <v>2</v>
      </c>
      <c r="U5" s="5">
        <v>2</v>
      </c>
      <c r="V5" s="5">
        <v>0</v>
      </c>
      <c r="W5" s="5"/>
      <c r="X5" s="24">
        <f aca="true" t="shared" si="0" ref="X5:X68">SUM(C5:W5)</f>
        <v>19</v>
      </c>
      <c r="Y5" s="16"/>
    </row>
    <row r="6" spans="1:25" ht="15">
      <c r="A6" s="15" t="s">
        <v>666</v>
      </c>
      <c r="B6" s="5" t="s">
        <v>1039</v>
      </c>
      <c r="C6" s="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2</v>
      </c>
      <c r="M6" s="5">
        <v>0</v>
      </c>
      <c r="N6" s="5">
        <v>1</v>
      </c>
      <c r="O6" s="5">
        <v>0</v>
      </c>
      <c r="P6" s="5">
        <v>1</v>
      </c>
      <c r="Q6" s="5">
        <v>0</v>
      </c>
      <c r="R6" s="5">
        <v>2</v>
      </c>
      <c r="S6" s="5">
        <v>2</v>
      </c>
      <c r="T6" s="5">
        <v>2</v>
      </c>
      <c r="U6" s="5">
        <v>0</v>
      </c>
      <c r="V6" s="5">
        <v>0</v>
      </c>
      <c r="W6" s="5"/>
      <c r="X6" s="24">
        <f t="shared" si="0"/>
        <v>12</v>
      </c>
      <c r="Y6" s="16"/>
    </row>
    <row r="7" spans="1:25" ht="15">
      <c r="A7" s="15" t="s">
        <v>667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4">
        <f t="shared" si="0"/>
        <v>0</v>
      </c>
      <c r="Y7" s="16"/>
    </row>
    <row r="8" spans="1:25" ht="15">
      <c r="A8" s="15" t="s">
        <v>668</v>
      </c>
      <c r="B8" s="5" t="s">
        <v>1040</v>
      </c>
      <c r="C8" s="5">
        <v>2</v>
      </c>
      <c r="D8" s="5">
        <v>0</v>
      </c>
      <c r="E8" s="5">
        <v>0</v>
      </c>
      <c r="F8" s="5">
        <v>2</v>
      </c>
      <c r="G8" s="5">
        <v>0</v>
      </c>
      <c r="H8" s="5">
        <v>2</v>
      </c>
      <c r="I8" s="5">
        <v>0</v>
      </c>
      <c r="J8" s="5">
        <v>2</v>
      </c>
      <c r="K8" s="5">
        <v>0</v>
      </c>
      <c r="L8" s="5">
        <v>2</v>
      </c>
      <c r="M8" s="5">
        <v>0</v>
      </c>
      <c r="N8" s="5">
        <v>1</v>
      </c>
      <c r="O8" s="5">
        <v>0</v>
      </c>
      <c r="P8" s="5">
        <v>2</v>
      </c>
      <c r="Q8" s="5">
        <v>0</v>
      </c>
      <c r="R8" s="5">
        <v>2</v>
      </c>
      <c r="S8" s="5">
        <v>2</v>
      </c>
      <c r="T8" s="5">
        <v>0</v>
      </c>
      <c r="U8" s="5">
        <v>2</v>
      </c>
      <c r="V8" s="5">
        <v>0</v>
      </c>
      <c r="W8" s="5"/>
      <c r="X8" s="24">
        <f t="shared" si="0"/>
        <v>19</v>
      </c>
      <c r="Y8" s="16"/>
    </row>
    <row r="9" spans="1:25" ht="15">
      <c r="A9" s="15" t="s">
        <v>669</v>
      </c>
      <c r="B9" s="5" t="s">
        <v>1041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4">
        <f t="shared" si="0"/>
        <v>0</v>
      </c>
      <c r="Y9" s="16"/>
    </row>
    <row r="10" spans="1:25" ht="15">
      <c r="A10" s="15" t="s">
        <v>670</v>
      </c>
      <c r="B10" s="5" t="s">
        <v>1042</v>
      </c>
      <c r="C10" s="5">
        <v>2</v>
      </c>
      <c r="D10" s="5">
        <v>2</v>
      </c>
      <c r="E10" s="5">
        <v>0</v>
      </c>
      <c r="F10" s="5">
        <v>2</v>
      </c>
      <c r="G10" s="5">
        <v>0</v>
      </c>
      <c r="H10" s="5">
        <v>2</v>
      </c>
      <c r="I10" s="5">
        <v>0</v>
      </c>
      <c r="J10" s="5">
        <v>2</v>
      </c>
      <c r="K10" s="5">
        <v>0</v>
      </c>
      <c r="L10" s="5">
        <v>2</v>
      </c>
      <c r="M10" s="5">
        <v>0</v>
      </c>
      <c r="N10" s="5">
        <v>2</v>
      </c>
      <c r="O10" s="5">
        <v>0</v>
      </c>
      <c r="P10" s="5">
        <v>2</v>
      </c>
      <c r="Q10" s="5">
        <v>0</v>
      </c>
      <c r="R10" s="5">
        <v>2</v>
      </c>
      <c r="S10" s="5">
        <v>2</v>
      </c>
      <c r="T10" s="5">
        <v>2</v>
      </c>
      <c r="U10" s="5">
        <v>2</v>
      </c>
      <c r="V10" s="5">
        <v>1</v>
      </c>
      <c r="W10" s="5"/>
      <c r="X10" s="24">
        <f t="shared" si="0"/>
        <v>25</v>
      </c>
      <c r="Y10" s="16"/>
    </row>
    <row r="11" spans="1:25" ht="15">
      <c r="A11" s="15" t="s">
        <v>671</v>
      </c>
      <c r="B11" s="5" t="s">
        <v>1043</v>
      </c>
      <c r="C11" s="5">
        <v>2</v>
      </c>
      <c r="D11" s="5">
        <v>0</v>
      </c>
      <c r="E11" s="5">
        <v>0</v>
      </c>
      <c r="F11" s="5">
        <v>2</v>
      </c>
      <c r="G11" s="5">
        <v>2</v>
      </c>
      <c r="H11" s="5">
        <v>2</v>
      </c>
      <c r="I11" s="5">
        <v>1</v>
      </c>
      <c r="J11" s="5">
        <v>2</v>
      </c>
      <c r="K11" s="5">
        <v>1</v>
      </c>
      <c r="L11" s="5">
        <v>1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2</v>
      </c>
      <c r="S11" s="5">
        <v>2</v>
      </c>
      <c r="T11" s="5">
        <v>2</v>
      </c>
      <c r="U11" s="5"/>
      <c r="V11" s="5">
        <v>1</v>
      </c>
      <c r="W11" s="5"/>
      <c r="X11" s="24">
        <f t="shared" si="0"/>
        <v>21</v>
      </c>
      <c r="Y11" s="16"/>
    </row>
    <row r="12" spans="1:25" ht="15">
      <c r="A12" s="15" t="s">
        <v>672</v>
      </c>
      <c r="B12" s="5" t="s">
        <v>1044</v>
      </c>
      <c r="C12" s="5">
        <v>2</v>
      </c>
      <c r="D12" s="5">
        <v>0</v>
      </c>
      <c r="E12" s="5">
        <v>1</v>
      </c>
      <c r="F12" s="5">
        <v>2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2</v>
      </c>
      <c r="M12" s="5">
        <v>0</v>
      </c>
      <c r="N12" s="5">
        <v>1</v>
      </c>
      <c r="O12" s="5">
        <v>0</v>
      </c>
      <c r="P12" s="5">
        <v>1</v>
      </c>
      <c r="Q12" s="5">
        <v>0</v>
      </c>
      <c r="R12" s="5">
        <v>2</v>
      </c>
      <c r="S12" s="5">
        <v>2</v>
      </c>
      <c r="T12" s="5">
        <v>2</v>
      </c>
      <c r="U12" s="5">
        <v>2</v>
      </c>
      <c r="V12" s="5">
        <v>1</v>
      </c>
      <c r="W12" s="5"/>
      <c r="X12" s="24">
        <f>SUM(C12:W12)</f>
        <v>19</v>
      </c>
      <c r="Y12" s="16"/>
    </row>
    <row r="13" spans="1:25" ht="15">
      <c r="A13" s="15" t="s">
        <v>673</v>
      </c>
      <c r="B13" s="5" t="s">
        <v>1045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4">
        <f t="shared" si="0"/>
        <v>0</v>
      </c>
      <c r="Y13" s="16"/>
    </row>
    <row r="14" spans="1:24" ht="15">
      <c r="A14" s="25" t="s">
        <v>674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8">
        <f t="shared" si="0"/>
        <v>0</v>
      </c>
    </row>
    <row r="15" spans="1:24" ht="15">
      <c r="A15" s="15" t="s">
        <v>675</v>
      </c>
      <c r="B15" s="5" t="s">
        <v>1046</v>
      </c>
      <c r="C15" s="5">
        <v>2</v>
      </c>
      <c r="D15" s="5">
        <v>0</v>
      </c>
      <c r="E15" s="5">
        <v>1</v>
      </c>
      <c r="F15" s="5">
        <v>2</v>
      </c>
      <c r="G15" s="5">
        <v>0</v>
      </c>
      <c r="H15" s="5">
        <v>2</v>
      </c>
      <c r="I15" s="5">
        <v>0</v>
      </c>
      <c r="J15" s="5">
        <v>1</v>
      </c>
      <c r="K15" s="5">
        <v>0</v>
      </c>
      <c r="L15" s="5">
        <v>2</v>
      </c>
      <c r="M15" s="5">
        <v>1</v>
      </c>
      <c r="N15" s="5">
        <v>1</v>
      </c>
      <c r="O15" s="5">
        <v>1</v>
      </c>
      <c r="P15" s="5">
        <v>2</v>
      </c>
      <c r="Q15" s="5">
        <v>1</v>
      </c>
      <c r="R15" s="5">
        <v>2</v>
      </c>
      <c r="S15" s="5">
        <v>2</v>
      </c>
      <c r="T15" s="5">
        <v>2</v>
      </c>
      <c r="U15" s="5">
        <v>2</v>
      </c>
      <c r="V15" s="5">
        <v>1</v>
      </c>
      <c r="W15" s="5"/>
      <c r="X15" s="24">
        <f t="shared" si="0"/>
        <v>25</v>
      </c>
    </row>
    <row r="16" spans="1:24" ht="15">
      <c r="A16" s="25" t="s">
        <v>676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8">
        <f t="shared" si="0"/>
        <v>0</v>
      </c>
    </row>
    <row r="17" spans="1:24" ht="15">
      <c r="A17" s="25" t="s">
        <v>677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8">
        <f t="shared" si="0"/>
        <v>0</v>
      </c>
    </row>
    <row r="18" spans="1:25" ht="15">
      <c r="A18" s="15" t="s">
        <v>678</v>
      </c>
      <c r="B18" s="5" t="s">
        <v>1047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4">
        <f t="shared" si="0"/>
        <v>0</v>
      </c>
      <c r="Y18" s="16"/>
    </row>
    <row r="19" spans="1:24" ht="15">
      <c r="A19" s="15" t="s">
        <v>679</v>
      </c>
      <c r="B19" s="5" t="s">
        <v>931</v>
      </c>
      <c r="C19" s="5">
        <v>2</v>
      </c>
      <c r="D19" s="5">
        <v>0</v>
      </c>
      <c r="E19" s="5">
        <v>1</v>
      </c>
      <c r="F19" s="5">
        <v>1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2</v>
      </c>
      <c r="M19" s="5">
        <v>0</v>
      </c>
      <c r="N19" s="5">
        <v>2</v>
      </c>
      <c r="O19" s="5">
        <v>0</v>
      </c>
      <c r="P19" s="5">
        <v>0</v>
      </c>
      <c r="Q19" s="5">
        <v>0</v>
      </c>
      <c r="R19" s="5">
        <v>2</v>
      </c>
      <c r="S19" s="5">
        <v>2</v>
      </c>
      <c r="T19" s="5">
        <v>2</v>
      </c>
      <c r="U19" s="5">
        <v>2</v>
      </c>
      <c r="V19" s="5">
        <v>0</v>
      </c>
      <c r="W19" s="5"/>
      <c r="X19" s="24">
        <f t="shared" si="0"/>
        <v>18</v>
      </c>
    </row>
    <row r="20" spans="1:24" ht="15">
      <c r="A20" s="15" t="s">
        <v>680</v>
      </c>
      <c r="B20" s="5" t="s">
        <v>932</v>
      </c>
      <c r="C20" s="5">
        <v>2</v>
      </c>
      <c r="D20" s="5">
        <v>0</v>
      </c>
      <c r="E20" s="5">
        <v>1</v>
      </c>
      <c r="F20" s="5">
        <v>2</v>
      </c>
      <c r="G20" s="5">
        <v>0</v>
      </c>
      <c r="H20" s="5">
        <v>1</v>
      </c>
      <c r="I20" s="5">
        <v>0</v>
      </c>
      <c r="J20" s="5">
        <v>2</v>
      </c>
      <c r="K20" s="5">
        <v>0</v>
      </c>
      <c r="L20" s="5">
        <v>1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/>
      <c r="X20" s="24">
        <f t="shared" si="0"/>
        <v>12</v>
      </c>
    </row>
    <row r="21" spans="1:24" ht="15">
      <c r="A21" s="15" t="s">
        <v>681</v>
      </c>
      <c r="B21" s="5" t="s">
        <v>952</v>
      </c>
      <c r="C21" s="5">
        <v>2</v>
      </c>
      <c r="D21" s="5">
        <v>0</v>
      </c>
      <c r="E21" s="5">
        <v>1</v>
      </c>
      <c r="F21" s="5">
        <v>2</v>
      </c>
      <c r="G21" s="5">
        <v>0</v>
      </c>
      <c r="H21" s="5">
        <v>1</v>
      </c>
      <c r="I21" s="5">
        <v>0</v>
      </c>
      <c r="J21" s="5">
        <v>1</v>
      </c>
      <c r="K21" s="5">
        <v>0</v>
      </c>
      <c r="L21" s="5">
        <v>2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/>
      <c r="X21" s="24">
        <f t="shared" si="0"/>
        <v>11</v>
      </c>
    </row>
    <row r="22" spans="1:24" ht="15">
      <c r="A22" s="15" t="s">
        <v>682</v>
      </c>
      <c r="B22" s="5" t="s">
        <v>1048</v>
      </c>
      <c r="C22" s="5">
        <v>2</v>
      </c>
      <c r="D22" s="5">
        <v>0</v>
      </c>
      <c r="E22" s="5">
        <v>2</v>
      </c>
      <c r="F22" s="5">
        <v>1</v>
      </c>
      <c r="G22" s="5">
        <v>1</v>
      </c>
      <c r="H22" s="5">
        <v>2</v>
      </c>
      <c r="I22" s="5">
        <v>1</v>
      </c>
      <c r="J22" s="5">
        <v>1</v>
      </c>
      <c r="K22" s="5">
        <v>0</v>
      </c>
      <c r="L22" s="5">
        <v>2</v>
      </c>
      <c r="M22" s="5">
        <v>1</v>
      </c>
      <c r="N22" s="5">
        <v>1</v>
      </c>
      <c r="O22" s="5">
        <v>1</v>
      </c>
      <c r="P22" s="5">
        <v>1</v>
      </c>
      <c r="Q22" s="5">
        <v>0</v>
      </c>
      <c r="R22" s="5">
        <v>2</v>
      </c>
      <c r="S22" s="5">
        <v>2</v>
      </c>
      <c r="T22" s="5">
        <v>2</v>
      </c>
      <c r="U22" s="5">
        <v>2</v>
      </c>
      <c r="V22" s="5">
        <v>1</v>
      </c>
      <c r="W22" s="5"/>
      <c r="X22" s="24">
        <f t="shared" si="0"/>
        <v>25</v>
      </c>
    </row>
    <row r="23" spans="1:24" ht="15">
      <c r="A23" s="15" t="s">
        <v>683</v>
      </c>
      <c r="B23" s="5" t="s">
        <v>1049</v>
      </c>
      <c r="C23" s="5">
        <v>2</v>
      </c>
      <c r="D23" s="5">
        <v>2</v>
      </c>
      <c r="E23" s="5">
        <v>0</v>
      </c>
      <c r="F23" s="5">
        <v>2</v>
      </c>
      <c r="G23" s="5">
        <v>0</v>
      </c>
      <c r="H23" s="5">
        <v>2</v>
      </c>
      <c r="I23" s="5">
        <v>0</v>
      </c>
      <c r="J23" s="5">
        <v>2</v>
      </c>
      <c r="K23" s="5">
        <v>0</v>
      </c>
      <c r="L23" s="5">
        <v>2</v>
      </c>
      <c r="M23" s="5">
        <v>0</v>
      </c>
      <c r="N23" s="5">
        <v>2</v>
      </c>
      <c r="O23" s="5">
        <v>0</v>
      </c>
      <c r="P23" s="5">
        <v>2</v>
      </c>
      <c r="Q23" s="5">
        <v>0</v>
      </c>
      <c r="R23" s="5">
        <v>2</v>
      </c>
      <c r="S23" s="5">
        <v>2</v>
      </c>
      <c r="T23" s="5">
        <v>2</v>
      </c>
      <c r="U23" s="5">
        <v>2</v>
      </c>
      <c r="V23" s="5">
        <v>1</v>
      </c>
      <c r="W23" s="5"/>
      <c r="X23" s="24">
        <f t="shared" si="0"/>
        <v>25</v>
      </c>
    </row>
    <row r="24" spans="1:24" ht="15">
      <c r="A24" s="25" t="s">
        <v>684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8">
        <f t="shared" si="0"/>
        <v>0</v>
      </c>
    </row>
    <row r="25" spans="1:24" ht="15">
      <c r="A25" s="15" t="s">
        <v>686</v>
      </c>
      <c r="B25" s="5" t="s">
        <v>1050</v>
      </c>
      <c r="C25" s="5">
        <v>2</v>
      </c>
      <c r="D25" s="5">
        <v>1</v>
      </c>
      <c r="E25" s="5">
        <v>0</v>
      </c>
      <c r="F25" s="5">
        <v>2</v>
      </c>
      <c r="G25" s="5">
        <v>0</v>
      </c>
      <c r="H25" s="5">
        <v>2</v>
      </c>
      <c r="I25" s="5">
        <v>0</v>
      </c>
      <c r="J25" s="5">
        <v>2</v>
      </c>
      <c r="K25" s="5">
        <v>0</v>
      </c>
      <c r="L25" s="5">
        <v>2</v>
      </c>
      <c r="M25" s="5">
        <v>0</v>
      </c>
      <c r="N25" s="5">
        <v>1</v>
      </c>
      <c r="O25" s="5">
        <v>0</v>
      </c>
      <c r="P25" s="5">
        <v>2</v>
      </c>
      <c r="Q25" s="5">
        <v>0</v>
      </c>
      <c r="R25" s="5">
        <v>2</v>
      </c>
      <c r="S25" s="5">
        <v>2</v>
      </c>
      <c r="T25" s="5">
        <v>2</v>
      </c>
      <c r="U25" s="5">
        <v>2</v>
      </c>
      <c r="V25" s="5">
        <v>1</v>
      </c>
      <c r="W25" s="5"/>
      <c r="X25" s="24">
        <f t="shared" si="0"/>
        <v>23</v>
      </c>
    </row>
    <row r="26" spans="1:24" ht="15">
      <c r="A26" s="25" t="s">
        <v>687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8">
        <f t="shared" si="0"/>
        <v>0</v>
      </c>
    </row>
    <row r="27" spans="1:24" ht="15">
      <c r="A27" s="15" t="s">
        <v>688</v>
      </c>
      <c r="B27" s="5" t="s">
        <v>1051</v>
      </c>
      <c r="C27" s="5">
        <v>0</v>
      </c>
      <c r="D27" s="5">
        <v>1</v>
      </c>
      <c r="E27" s="5">
        <v>0</v>
      </c>
      <c r="F27" s="5">
        <v>2</v>
      </c>
      <c r="G27" s="5">
        <v>0</v>
      </c>
      <c r="H27" s="5">
        <v>2</v>
      </c>
      <c r="I27" s="5">
        <v>0</v>
      </c>
      <c r="J27" s="5">
        <v>2</v>
      </c>
      <c r="K27" s="5">
        <v>0</v>
      </c>
      <c r="L27" s="5">
        <v>2</v>
      </c>
      <c r="M27" s="5">
        <v>0</v>
      </c>
      <c r="N27" s="5">
        <v>1</v>
      </c>
      <c r="O27" s="5">
        <v>0</v>
      </c>
      <c r="P27" s="5">
        <v>1</v>
      </c>
      <c r="Q27" s="5">
        <v>0</v>
      </c>
      <c r="R27" s="5">
        <v>2</v>
      </c>
      <c r="S27" s="5">
        <v>2</v>
      </c>
      <c r="T27" s="5">
        <v>2</v>
      </c>
      <c r="U27" s="5">
        <v>2</v>
      </c>
      <c r="V27" s="5">
        <v>0</v>
      </c>
      <c r="W27" s="5"/>
      <c r="X27" s="24">
        <f t="shared" si="0"/>
        <v>19</v>
      </c>
    </row>
    <row r="28" spans="1:24" ht="15">
      <c r="A28" s="25" t="s">
        <v>689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8">
        <f t="shared" si="0"/>
        <v>0</v>
      </c>
    </row>
    <row r="29" spans="1:24" ht="15">
      <c r="A29" s="15" t="s">
        <v>690</v>
      </c>
      <c r="B29" s="5" t="s">
        <v>1052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4">
        <f t="shared" si="0"/>
        <v>0</v>
      </c>
    </row>
    <row r="30" spans="1:24" ht="15">
      <c r="A30" s="25" t="s">
        <v>691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8">
        <f t="shared" si="0"/>
        <v>0</v>
      </c>
    </row>
    <row r="31" spans="1:25" ht="15">
      <c r="A31" s="15" t="s">
        <v>692</v>
      </c>
      <c r="B31" s="5" t="s">
        <v>1046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4">
        <f t="shared" si="0"/>
        <v>0</v>
      </c>
      <c r="Y31" s="16"/>
    </row>
    <row r="32" spans="1:25" ht="15">
      <c r="A32" s="15" t="s">
        <v>693</v>
      </c>
      <c r="B32" s="5" t="s">
        <v>1053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1</v>
      </c>
      <c r="K32" s="5">
        <v>0</v>
      </c>
      <c r="L32" s="5">
        <v>2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/>
      <c r="X32" s="24">
        <f t="shared" si="0"/>
        <v>6</v>
      </c>
      <c r="Y32" s="16"/>
    </row>
    <row r="33" spans="1:24" ht="15">
      <c r="A33" s="15" t="s">
        <v>694</v>
      </c>
      <c r="B33" s="5" t="s">
        <v>1054</v>
      </c>
      <c r="C33" s="5">
        <v>2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2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2</v>
      </c>
      <c r="Q33" s="5">
        <v>0</v>
      </c>
      <c r="R33" s="5">
        <v>2</v>
      </c>
      <c r="S33" s="5">
        <v>2</v>
      </c>
      <c r="T33" s="5">
        <v>2</v>
      </c>
      <c r="U33" s="5">
        <v>2</v>
      </c>
      <c r="V33" s="5">
        <v>0</v>
      </c>
      <c r="W33" s="5"/>
      <c r="X33" s="24">
        <f t="shared" si="0"/>
        <v>17</v>
      </c>
    </row>
    <row r="34" spans="1:25" ht="15">
      <c r="A34" s="15" t="s">
        <v>695</v>
      </c>
      <c r="B34" s="5" t="s">
        <v>933</v>
      </c>
      <c r="C34" s="5">
        <v>2</v>
      </c>
      <c r="D34" s="5">
        <v>2</v>
      </c>
      <c r="E34" s="5">
        <v>0</v>
      </c>
      <c r="F34" s="5">
        <v>2</v>
      </c>
      <c r="G34" s="5">
        <v>0</v>
      </c>
      <c r="H34" s="5">
        <v>2</v>
      </c>
      <c r="I34" s="5">
        <v>0</v>
      </c>
      <c r="J34" s="5">
        <v>2</v>
      </c>
      <c r="K34" s="5">
        <v>0</v>
      </c>
      <c r="L34" s="5">
        <v>1</v>
      </c>
      <c r="M34" s="5">
        <v>0</v>
      </c>
      <c r="N34" s="5">
        <v>1</v>
      </c>
      <c r="O34" s="5">
        <v>0</v>
      </c>
      <c r="P34" s="5">
        <v>2</v>
      </c>
      <c r="Q34" s="5">
        <v>0</v>
      </c>
      <c r="R34" s="5">
        <v>2</v>
      </c>
      <c r="S34" s="5">
        <v>2</v>
      </c>
      <c r="T34" s="5">
        <v>0</v>
      </c>
      <c r="U34" s="5">
        <v>0</v>
      </c>
      <c r="V34" s="5">
        <v>0</v>
      </c>
      <c r="W34" s="5"/>
      <c r="X34" s="24">
        <f t="shared" si="0"/>
        <v>18</v>
      </c>
      <c r="Y34" s="80"/>
    </row>
    <row r="35" spans="1:24" ht="15">
      <c r="A35" s="15" t="s">
        <v>696</v>
      </c>
      <c r="B35" s="5" t="s">
        <v>998</v>
      </c>
      <c r="C35" s="5">
        <v>2</v>
      </c>
      <c r="D35" s="5">
        <v>2</v>
      </c>
      <c r="E35" s="5">
        <v>1</v>
      </c>
      <c r="F35" s="5">
        <v>2</v>
      </c>
      <c r="G35" s="5">
        <v>0</v>
      </c>
      <c r="H35" s="5">
        <v>2</v>
      </c>
      <c r="I35" s="5">
        <v>1</v>
      </c>
      <c r="J35" s="5">
        <v>2</v>
      </c>
      <c r="K35" s="5">
        <v>0</v>
      </c>
      <c r="L35" s="5">
        <v>2</v>
      </c>
      <c r="M35" s="5">
        <v>0</v>
      </c>
      <c r="N35" s="5">
        <v>2</v>
      </c>
      <c r="O35" s="5">
        <v>0</v>
      </c>
      <c r="P35" s="5">
        <v>2</v>
      </c>
      <c r="Q35" s="5">
        <v>1</v>
      </c>
      <c r="R35" s="5">
        <v>2</v>
      </c>
      <c r="S35" s="5">
        <v>2</v>
      </c>
      <c r="T35" s="5">
        <v>2</v>
      </c>
      <c r="U35" s="5">
        <v>2</v>
      </c>
      <c r="V35" s="5">
        <v>1</v>
      </c>
      <c r="W35" s="5"/>
      <c r="X35" s="24">
        <f t="shared" si="0"/>
        <v>28</v>
      </c>
    </row>
    <row r="36" spans="1:24" ht="15">
      <c r="A36" s="15" t="s">
        <v>697</v>
      </c>
      <c r="B36" s="5" t="s">
        <v>1055</v>
      </c>
      <c r="C36" s="5">
        <v>1</v>
      </c>
      <c r="D36" s="5">
        <v>0</v>
      </c>
      <c r="E36" s="5">
        <v>0</v>
      </c>
      <c r="F36" s="5">
        <v>1</v>
      </c>
      <c r="G36" s="5">
        <v>0</v>
      </c>
      <c r="H36" s="5">
        <v>1</v>
      </c>
      <c r="I36" s="5">
        <v>0</v>
      </c>
      <c r="J36" s="5">
        <v>1</v>
      </c>
      <c r="K36" s="5">
        <v>0</v>
      </c>
      <c r="L36" s="5">
        <v>2</v>
      </c>
      <c r="M36" s="5">
        <v>0</v>
      </c>
      <c r="N36" s="5">
        <v>2</v>
      </c>
      <c r="O36" s="5">
        <v>0</v>
      </c>
      <c r="P36" s="5">
        <v>2</v>
      </c>
      <c r="Q36" s="5">
        <v>0</v>
      </c>
      <c r="R36" s="5">
        <v>2</v>
      </c>
      <c r="S36" s="5">
        <v>2</v>
      </c>
      <c r="T36" s="5">
        <v>2</v>
      </c>
      <c r="U36" s="5">
        <v>2</v>
      </c>
      <c r="V36" s="5">
        <v>0</v>
      </c>
      <c r="W36" s="5"/>
      <c r="X36" s="24">
        <f t="shared" si="0"/>
        <v>18</v>
      </c>
    </row>
    <row r="37" spans="1:24" ht="15">
      <c r="A37" s="15" t="s">
        <v>698</v>
      </c>
      <c r="B37" s="5" t="s">
        <v>1056</v>
      </c>
      <c r="C37" s="5">
        <v>1</v>
      </c>
      <c r="D37" s="5">
        <v>1</v>
      </c>
      <c r="E37" s="5">
        <v>1</v>
      </c>
      <c r="F37" s="5">
        <v>1</v>
      </c>
      <c r="G37" s="5">
        <v>0</v>
      </c>
      <c r="H37" s="5">
        <v>2</v>
      </c>
      <c r="I37" s="5">
        <v>0</v>
      </c>
      <c r="J37" s="5">
        <v>0</v>
      </c>
      <c r="K37" s="5">
        <v>0</v>
      </c>
      <c r="L37" s="5">
        <v>2</v>
      </c>
      <c r="M37" s="5">
        <v>0</v>
      </c>
      <c r="N37" s="5">
        <v>2</v>
      </c>
      <c r="O37" s="5">
        <v>0</v>
      </c>
      <c r="P37" s="5">
        <v>2</v>
      </c>
      <c r="Q37" s="5">
        <v>0</v>
      </c>
      <c r="R37" s="5">
        <v>2</v>
      </c>
      <c r="S37" s="5">
        <v>2</v>
      </c>
      <c r="T37" s="5">
        <v>2</v>
      </c>
      <c r="U37" s="5">
        <v>2</v>
      </c>
      <c r="V37" s="5">
        <v>1</v>
      </c>
      <c r="W37" s="5"/>
      <c r="X37" s="24">
        <f t="shared" si="0"/>
        <v>21</v>
      </c>
    </row>
    <row r="38" spans="1:24" ht="15">
      <c r="A38" s="15" t="s">
        <v>699</v>
      </c>
      <c r="B38" s="5" t="s">
        <v>1057</v>
      </c>
      <c r="C38" s="5">
        <v>2</v>
      </c>
      <c r="D38" s="5">
        <v>1</v>
      </c>
      <c r="E38" s="5">
        <v>1</v>
      </c>
      <c r="F38" s="5">
        <v>1</v>
      </c>
      <c r="G38" s="5">
        <v>0</v>
      </c>
      <c r="H38" s="5">
        <v>2</v>
      </c>
      <c r="I38" s="5">
        <v>0</v>
      </c>
      <c r="J38" s="5">
        <v>1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2</v>
      </c>
      <c r="S38" s="5">
        <v>2</v>
      </c>
      <c r="T38" s="5">
        <v>1</v>
      </c>
      <c r="U38" s="5">
        <v>2</v>
      </c>
      <c r="V38" s="5">
        <v>1</v>
      </c>
      <c r="W38" s="5"/>
      <c r="X38" s="24">
        <f t="shared" si="0"/>
        <v>18</v>
      </c>
    </row>
    <row r="39" spans="1:24" ht="15">
      <c r="A39" s="25" t="s">
        <v>700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8">
        <f t="shared" si="0"/>
        <v>0</v>
      </c>
    </row>
    <row r="40" spans="1:24" ht="15">
      <c r="A40" s="25" t="s">
        <v>701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8">
        <f t="shared" si="0"/>
        <v>0</v>
      </c>
    </row>
    <row r="41" spans="1:25" ht="15">
      <c r="A41" s="15" t="s">
        <v>702</v>
      </c>
      <c r="B41" s="5" t="s">
        <v>1000</v>
      </c>
      <c r="C41" s="5">
        <v>2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0</v>
      </c>
      <c r="R41" s="5">
        <v>2</v>
      </c>
      <c r="S41" s="5">
        <v>2</v>
      </c>
      <c r="T41" s="5">
        <v>0</v>
      </c>
      <c r="U41" s="5">
        <v>2</v>
      </c>
      <c r="V41" s="5">
        <v>1</v>
      </c>
      <c r="W41" s="5"/>
      <c r="X41" s="24">
        <f t="shared" si="0"/>
        <v>22</v>
      </c>
      <c r="Y41" s="81"/>
    </row>
    <row r="42" spans="1:24" ht="15">
      <c r="A42" s="15" t="s">
        <v>703</v>
      </c>
      <c r="B42" s="5" t="s">
        <v>1058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4">
        <f t="shared" si="0"/>
        <v>0</v>
      </c>
    </row>
    <row r="43" spans="1:24" ht="15">
      <c r="A43" s="25" t="s">
        <v>704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8">
        <f t="shared" si="0"/>
        <v>0</v>
      </c>
    </row>
    <row r="44" spans="1:24" ht="15">
      <c r="A44" s="15" t="s">
        <v>705</v>
      </c>
      <c r="B44" s="5" t="s">
        <v>1059</v>
      </c>
      <c r="C44" s="5">
        <v>2</v>
      </c>
      <c r="D44" s="5">
        <v>2</v>
      </c>
      <c r="E44" s="5">
        <v>0</v>
      </c>
      <c r="F44" s="5">
        <v>1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1</v>
      </c>
      <c r="O44" s="5">
        <v>0</v>
      </c>
      <c r="P44" s="5">
        <v>1</v>
      </c>
      <c r="Q44" s="5">
        <v>0</v>
      </c>
      <c r="R44" s="5">
        <v>2</v>
      </c>
      <c r="S44" s="5">
        <v>2</v>
      </c>
      <c r="T44" s="5">
        <v>2</v>
      </c>
      <c r="U44" s="5">
        <v>2</v>
      </c>
      <c r="V44" s="5">
        <v>1</v>
      </c>
      <c r="W44" s="5"/>
      <c r="X44" s="24">
        <f t="shared" si="0"/>
        <v>19</v>
      </c>
    </row>
    <row r="45" spans="1:24" ht="15">
      <c r="A45" s="15" t="s">
        <v>706</v>
      </c>
      <c r="B45" s="5" t="s">
        <v>1060</v>
      </c>
      <c r="C45" s="5">
        <v>2</v>
      </c>
      <c r="D45" s="5">
        <v>2</v>
      </c>
      <c r="E45" s="5">
        <v>1</v>
      </c>
      <c r="F45" s="5">
        <v>2</v>
      </c>
      <c r="G45" s="5">
        <v>1</v>
      </c>
      <c r="H45" s="5">
        <v>2</v>
      </c>
      <c r="I45" s="5">
        <v>1</v>
      </c>
      <c r="J45" s="5">
        <v>2</v>
      </c>
      <c r="K45" s="5">
        <v>0</v>
      </c>
      <c r="L45" s="5">
        <v>2</v>
      </c>
      <c r="M45" s="5">
        <v>0</v>
      </c>
      <c r="N45" s="5">
        <v>2</v>
      </c>
      <c r="O45" s="5">
        <v>0</v>
      </c>
      <c r="P45" s="5">
        <v>1</v>
      </c>
      <c r="Q45" s="5">
        <v>0</v>
      </c>
      <c r="R45" s="5">
        <v>2</v>
      </c>
      <c r="S45" s="5">
        <v>2</v>
      </c>
      <c r="T45" s="5">
        <v>2</v>
      </c>
      <c r="U45" s="5">
        <v>2</v>
      </c>
      <c r="V45" s="5">
        <v>1</v>
      </c>
      <c r="W45" s="5"/>
      <c r="X45" s="24">
        <f t="shared" si="0"/>
        <v>27</v>
      </c>
    </row>
    <row r="46" spans="1:24" ht="15">
      <c r="A46" s="15" t="s">
        <v>707</v>
      </c>
      <c r="B46" s="5" t="s">
        <v>937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2</v>
      </c>
      <c r="I46" s="5">
        <v>0</v>
      </c>
      <c r="J46" s="5">
        <v>1</v>
      </c>
      <c r="K46" s="5">
        <v>0</v>
      </c>
      <c r="L46" s="5">
        <v>2</v>
      </c>
      <c r="M46" s="5">
        <v>1</v>
      </c>
      <c r="N46" s="5">
        <v>1</v>
      </c>
      <c r="O46" s="5">
        <v>1</v>
      </c>
      <c r="P46" s="5">
        <v>1</v>
      </c>
      <c r="Q46" s="5">
        <v>0</v>
      </c>
      <c r="R46" s="5">
        <v>2</v>
      </c>
      <c r="S46" s="5">
        <v>2</v>
      </c>
      <c r="T46" s="5">
        <v>2</v>
      </c>
      <c r="U46" s="5">
        <v>2</v>
      </c>
      <c r="V46" s="5">
        <v>1</v>
      </c>
      <c r="W46" s="5"/>
      <c r="X46" s="24">
        <f t="shared" si="0"/>
        <v>19</v>
      </c>
    </row>
    <row r="47" spans="1:24" ht="15">
      <c r="A47" s="15" t="s">
        <v>708</v>
      </c>
      <c r="B47" s="5" t="s">
        <v>1036</v>
      </c>
      <c r="C47" s="5">
        <v>2</v>
      </c>
      <c r="D47" s="5">
        <v>2</v>
      </c>
      <c r="E47" s="5">
        <v>1</v>
      </c>
      <c r="F47" s="5">
        <v>2</v>
      </c>
      <c r="G47" s="5">
        <v>1</v>
      </c>
      <c r="H47" s="5">
        <v>2</v>
      </c>
      <c r="I47" s="5">
        <v>1</v>
      </c>
      <c r="J47" s="5">
        <v>2</v>
      </c>
      <c r="K47" s="5">
        <v>0</v>
      </c>
      <c r="L47" s="5">
        <v>2</v>
      </c>
      <c r="M47" s="5">
        <v>0</v>
      </c>
      <c r="N47" s="5">
        <v>1</v>
      </c>
      <c r="O47" s="5">
        <v>1</v>
      </c>
      <c r="P47" s="5">
        <v>0</v>
      </c>
      <c r="Q47" s="5">
        <v>0</v>
      </c>
      <c r="R47" s="5">
        <v>2</v>
      </c>
      <c r="S47" s="5">
        <v>2</v>
      </c>
      <c r="T47" s="5">
        <v>2</v>
      </c>
      <c r="U47" s="5">
        <v>2</v>
      </c>
      <c r="V47" s="5">
        <v>1</v>
      </c>
      <c r="W47" s="5"/>
      <c r="X47" s="24">
        <f t="shared" si="0"/>
        <v>26</v>
      </c>
    </row>
    <row r="48" spans="1:24" ht="15">
      <c r="A48" s="15" t="s">
        <v>709</v>
      </c>
      <c r="B48" s="5" t="s">
        <v>1037</v>
      </c>
      <c r="C48" s="5">
        <v>2</v>
      </c>
      <c r="D48" s="5">
        <v>2</v>
      </c>
      <c r="E48" s="5">
        <v>1</v>
      </c>
      <c r="F48" s="5">
        <v>2</v>
      </c>
      <c r="G48" s="5">
        <v>1</v>
      </c>
      <c r="H48" s="5">
        <v>2</v>
      </c>
      <c r="I48" s="5">
        <v>1</v>
      </c>
      <c r="J48" s="5">
        <v>2</v>
      </c>
      <c r="K48" s="5">
        <v>0</v>
      </c>
      <c r="L48" s="5">
        <v>2</v>
      </c>
      <c r="M48" s="5">
        <v>1</v>
      </c>
      <c r="N48" s="5">
        <v>1</v>
      </c>
      <c r="O48" s="5">
        <v>1</v>
      </c>
      <c r="P48" s="5">
        <v>1</v>
      </c>
      <c r="Q48" s="5">
        <v>0</v>
      </c>
      <c r="R48" s="5">
        <v>2</v>
      </c>
      <c r="S48" s="5">
        <v>2</v>
      </c>
      <c r="T48" s="5">
        <v>2</v>
      </c>
      <c r="U48" s="5">
        <v>2</v>
      </c>
      <c r="V48" s="5">
        <v>1</v>
      </c>
      <c r="W48" s="5"/>
      <c r="X48" s="24">
        <f t="shared" si="0"/>
        <v>28</v>
      </c>
    </row>
    <row r="49" spans="1:25" ht="15">
      <c r="A49" s="15" t="s">
        <v>710</v>
      </c>
      <c r="B49" s="5" t="s">
        <v>1061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4">
        <f t="shared" si="0"/>
        <v>0</v>
      </c>
      <c r="Y49" s="81"/>
    </row>
    <row r="50" spans="1:24" s="16" customFormat="1" ht="15">
      <c r="A50" s="15" t="s">
        <v>711</v>
      </c>
      <c r="B50" s="5" t="s">
        <v>957</v>
      </c>
      <c r="C50" s="5">
        <v>2</v>
      </c>
      <c r="D50" s="5">
        <v>2</v>
      </c>
      <c r="E50" s="5">
        <v>2</v>
      </c>
      <c r="F50" s="5">
        <v>0</v>
      </c>
      <c r="G50" s="5">
        <v>1</v>
      </c>
      <c r="H50" s="5">
        <v>2</v>
      </c>
      <c r="I50" s="5">
        <v>1</v>
      </c>
      <c r="J50" s="5">
        <v>1</v>
      </c>
      <c r="K50" s="5">
        <v>1</v>
      </c>
      <c r="L50" s="5">
        <v>2</v>
      </c>
      <c r="M50" s="5">
        <v>1</v>
      </c>
      <c r="N50" s="5">
        <v>2</v>
      </c>
      <c r="O50" s="5">
        <v>1</v>
      </c>
      <c r="P50" s="5">
        <v>2</v>
      </c>
      <c r="Q50" s="5">
        <v>0</v>
      </c>
      <c r="R50" s="5">
        <v>2</v>
      </c>
      <c r="S50" s="5">
        <v>2</v>
      </c>
      <c r="T50" s="5">
        <v>2</v>
      </c>
      <c r="U50" s="5">
        <v>2</v>
      </c>
      <c r="V50" s="5">
        <v>1</v>
      </c>
      <c r="W50" s="5"/>
      <c r="X50" s="24">
        <f t="shared" si="0"/>
        <v>29</v>
      </c>
    </row>
    <row r="51" spans="1:24" ht="15">
      <c r="A51" s="15" t="s">
        <v>712</v>
      </c>
      <c r="B51" s="5" t="s">
        <v>933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4">
        <f t="shared" si="0"/>
        <v>0</v>
      </c>
    </row>
    <row r="52" spans="1:24" ht="15">
      <c r="A52" s="25" t="s">
        <v>713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8">
        <f t="shared" si="0"/>
        <v>0</v>
      </c>
    </row>
    <row r="53" spans="1:24" ht="15">
      <c r="A53" s="25" t="s">
        <v>714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8">
        <f t="shared" si="0"/>
        <v>0</v>
      </c>
    </row>
    <row r="54" spans="1:24" ht="15">
      <c r="A54" s="15" t="s">
        <v>715</v>
      </c>
      <c r="B54" s="5" t="s">
        <v>1062</v>
      </c>
      <c r="C54" s="5">
        <v>2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1</v>
      </c>
      <c r="K54" s="5">
        <v>0</v>
      </c>
      <c r="L54" s="5">
        <v>2</v>
      </c>
      <c r="M54" s="5">
        <v>0</v>
      </c>
      <c r="N54" s="5">
        <v>2</v>
      </c>
      <c r="O54" s="5">
        <v>0</v>
      </c>
      <c r="P54" s="5">
        <v>1</v>
      </c>
      <c r="Q54" s="5">
        <v>0</v>
      </c>
      <c r="R54" s="5">
        <v>2</v>
      </c>
      <c r="S54" s="5">
        <v>2</v>
      </c>
      <c r="T54" s="5">
        <v>2</v>
      </c>
      <c r="U54" s="5">
        <v>2</v>
      </c>
      <c r="V54" s="5">
        <v>0</v>
      </c>
      <c r="W54" s="5"/>
      <c r="X54" s="24">
        <f t="shared" si="0"/>
        <v>17</v>
      </c>
    </row>
    <row r="55" spans="1:24" ht="15">
      <c r="A55" s="25" t="s">
        <v>716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8">
        <f t="shared" si="0"/>
        <v>0</v>
      </c>
    </row>
    <row r="56" spans="1:24" ht="15">
      <c r="A56" s="15" t="s">
        <v>717</v>
      </c>
      <c r="B56" s="5" t="s">
        <v>1086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4">
        <f t="shared" si="0"/>
        <v>0</v>
      </c>
    </row>
    <row r="57" spans="1:24" ht="15">
      <c r="A57" s="25" t="s">
        <v>718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8">
        <f t="shared" si="0"/>
        <v>0</v>
      </c>
    </row>
    <row r="58" spans="1:24" ht="15">
      <c r="A58" s="15" t="s">
        <v>719</v>
      </c>
      <c r="B58" s="5" t="s">
        <v>1063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4">
        <f t="shared" si="0"/>
        <v>0</v>
      </c>
    </row>
    <row r="59" spans="1:24" ht="15">
      <c r="A59" s="15" t="s">
        <v>720</v>
      </c>
      <c r="B59" s="5" t="s">
        <v>975</v>
      </c>
      <c r="C59" s="5">
        <v>2</v>
      </c>
      <c r="D59" s="5">
        <v>2</v>
      </c>
      <c r="E59" s="5">
        <v>2</v>
      </c>
      <c r="F59" s="5">
        <v>2</v>
      </c>
      <c r="G59" s="5">
        <v>1</v>
      </c>
      <c r="H59" s="5">
        <v>2</v>
      </c>
      <c r="I59" s="5">
        <v>2</v>
      </c>
      <c r="J59" s="5">
        <v>0</v>
      </c>
      <c r="K59" s="5">
        <v>1</v>
      </c>
      <c r="L59" s="5">
        <v>2</v>
      </c>
      <c r="M59" s="5">
        <v>1</v>
      </c>
      <c r="N59" s="5">
        <v>2</v>
      </c>
      <c r="O59" s="5">
        <v>2</v>
      </c>
      <c r="P59" s="5">
        <v>2</v>
      </c>
      <c r="Q59" s="5">
        <v>2</v>
      </c>
      <c r="R59" s="5">
        <v>2</v>
      </c>
      <c r="S59" s="5">
        <v>2</v>
      </c>
      <c r="T59" s="5">
        <v>0</v>
      </c>
      <c r="U59" s="5">
        <v>2</v>
      </c>
      <c r="V59" s="5">
        <v>0</v>
      </c>
      <c r="W59" s="5"/>
      <c r="X59" s="24">
        <f t="shared" si="0"/>
        <v>31</v>
      </c>
    </row>
    <row r="60" spans="1:24" ht="15">
      <c r="A60" s="25" t="s">
        <v>721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8">
        <f t="shared" si="0"/>
        <v>0</v>
      </c>
    </row>
    <row r="61" spans="1:24" ht="15">
      <c r="A61" s="25" t="s">
        <v>722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8">
        <f t="shared" si="0"/>
        <v>0</v>
      </c>
    </row>
    <row r="62" spans="1:24" ht="15">
      <c r="A62" s="15" t="s">
        <v>723</v>
      </c>
      <c r="B62" s="5"/>
      <c r="C62" s="5"/>
      <c r="D62" s="5"/>
      <c r="E62" s="5"/>
      <c r="F62" s="5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16"/>
      <c r="W62" s="5"/>
      <c r="X62" s="24">
        <f t="shared" si="0"/>
        <v>0</v>
      </c>
    </row>
    <row r="63" spans="1:24" ht="15">
      <c r="A63" s="15" t="s">
        <v>724</v>
      </c>
      <c r="B63" s="2" t="s">
        <v>1087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4">
        <f t="shared" si="0"/>
        <v>0</v>
      </c>
    </row>
    <row r="64" spans="1:24" ht="15">
      <c r="A64" s="15" t="s">
        <v>725</v>
      </c>
      <c r="B64" s="2" t="s">
        <v>999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4">
        <f t="shared" si="0"/>
        <v>0</v>
      </c>
    </row>
    <row r="65" spans="1:24" ht="15">
      <c r="A65" s="15" t="s">
        <v>726</v>
      </c>
      <c r="B65" s="2" t="s">
        <v>1088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4">
        <f t="shared" si="0"/>
        <v>0</v>
      </c>
    </row>
    <row r="66" spans="1:24" ht="15">
      <c r="A66" s="15" t="s">
        <v>727</v>
      </c>
      <c r="B66" s="5" t="s">
        <v>969</v>
      </c>
      <c r="C66" s="5">
        <v>2</v>
      </c>
      <c r="D66" s="5">
        <v>0</v>
      </c>
      <c r="E66" s="5">
        <v>1</v>
      </c>
      <c r="F66" s="5">
        <v>2</v>
      </c>
      <c r="G66" s="5">
        <v>2</v>
      </c>
      <c r="H66" s="5">
        <v>2</v>
      </c>
      <c r="I66" s="5">
        <v>0</v>
      </c>
      <c r="J66" s="5">
        <v>2</v>
      </c>
      <c r="K66" s="5">
        <v>0</v>
      </c>
      <c r="L66" s="5">
        <v>1</v>
      </c>
      <c r="M66" s="5">
        <v>0</v>
      </c>
      <c r="N66" s="5">
        <v>1</v>
      </c>
      <c r="O66" s="5">
        <v>0</v>
      </c>
      <c r="P66" s="5">
        <v>1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/>
      <c r="X66" s="24">
        <f t="shared" si="0"/>
        <v>14</v>
      </c>
    </row>
    <row r="67" spans="1:24" ht="15">
      <c r="A67" s="15" t="s">
        <v>728</v>
      </c>
      <c r="B67" s="5" t="s">
        <v>1023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4">
        <f t="shared" si="0"/>
        <v>0</v>
      </c>
    </row>
    <row r="68" spans="1:24" ht="15">
      <c r="A68" s="25" t="s">
        <v>729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8">
        <f t="shared" si="0"/>
        <v>0</v>
      </c>
    </row>
    <row r="69" spans="1:24" ht="15">
      <c r="A69" s="15" t="s">
        <v>730</v>
      </c>
      <c r="B69" s="5" t="s">
        <v>1064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4">
        <f aca="true" t="shared" si="1" ref="X69:X132">SUM(C69:W69)</f>
        <v>0</v>
      </c>
    </row>
    <row r="70" spans="1:24" ht="15">
      <c r="A70" s="15" t="s">
        <v>731</v>
      </c>
      <c r="B70" s="5" t="s">
        <v>1065</v>
      </c>
      <c r="C70" s="5">
        <v>2</v>
      </c>
      <c r="D70" s="5">
        <v>0</v>
      </c>
      <c r="E70" s="5">
        <v>1</v>
      </c>
      <c r="F70" s="5">
        <v>1</v>
      </c>
      <c r="G70" s="5">
        <v>0</v>
      </c>
      <c r="H70" s="5">
        <v>1</v>
      </c>
      <c r="I70" s="5">
        <v>0</v>
      </c>
      <c r="J70" s="5"/>
      <c r="K70" s="5">
        <v>1</v>
      </c>
      <c r="L70" s="5">
        <v>0</v>
      </c>
      <c r="M70" s="5">
        <v>1</v>
      </c>
      <c r="N70" s="5">
        <v>0</v>
      </c>
      <c r="O70" s="5">
        <v>1</v>
      </c>
      <c r="P70" s="5">
        <v>0</v>
      </c>
      <c r="Q70" s="5">
        <v>1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/>
      <c r="X70" s="24">
        <f t="shared" si="1"/>
        <v>9</v>
      </c>
    </row>
    <row r="71" spans="1:24" ht="15">
      <c r="A71" s="25" t="s">
        <v>732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8">
        <f t="shared" si="1"/>
        <v>0</v>
      </c>
    </row>
    <row r="72" spans="1:24" ht="15">
      <c r="A72" s="15" t="s">
        <v>733</v>
      </c>
      <c r="B72" s="5" t="s">
        <v>1000</v>
      </c>
      <c r="C72" s="5">
        <v>2</v>
      </c>
      <c r="D72" s="5">
        <v>0</v>
      </c>
      <c r="E72" s="5">
        <v>1</v>
      </c>
      <c r="F72" s="5">
        <v>2</v>
      </c>
      <c r="G72" s="5">
        <v>0</v>
      </c>
      <c r="H72" s="5">
        <v>1</v>
      </c>
      <c r="I72" s="5">
        <v>0</v>
      </c>
      <c r="J72" s="5">
        <v>1</v>
      </c>
      <c r="K72" s="5">
        <v>0</v>
      </c>
      <c r="L72" s="5">
        <v>2</v>
      </c>
      <c r="M72" s="5">
        <v>0</v>
      </c>
      <c r="N72" s="5">
        <v>1</v>
      </c>
      <c r="O72" s="5">
        <v>0</v>
      </c>
      <c r="P72" s="5">
        <v>1</v>
      </c>
      <c r="Q72" s="5">
        <v>0</v>
      </c>
      <c r="R72" s="5">
        <v>2</v>
      </c>
      <c r="S72" s="5">
        <v>2</v>
      </c>
      <c r="T72" s="5">
        <v>2</v>
      </c>
      <c r="U72" s="5">
        <v>2</v>
      </c>
      <c r="V72" s="5">
        <v>1</v>
      </c>
      <c r="W72" s="5"/>
      <c r="X72" s="24">
        <f t="shared" si="1"/>
        <v>20</v>
      </c>
    </row>
    <row r="73" spans="1:24" ht="15">
      <c r="A73" s="15" t="s">
        <v>734</v>
      </c>
      <c r="B73" s="5" t="s">
        <v>1066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4">
        <f t="shared" si="1"/>
        <v>0</v>
      </c>
    </row>
    <row r="74" spans="1:24" ht="15">
      <c r="A74" s="15" t="s">
        <v>735</v>
      </c>
      <c r="B74" s="5" t="s">
        <v>1154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4">
        <f t="shared" si="1"/>
        <v>0</v>
      </c>
    </row>
    <row r="75" spans="1:24" ht="15">
      <c r="A75" s="15" t="s">
        <v>736</v>
      </c>
      <c r="B75" s="5" t="s">
        <v>1067</v>
      </c>
      <c r="C75" s="5">
        <v>2</v>
      </c>
      <c r="D75" s="5">
        <v>2</v>
      </c>
      <c r="E75" s="5">
        <v>2</v>
      </c>
      <c r="F75" s="5">
        <v>2</v>
      </c>
      <c r="G75" s="5">
        <v>2</v>
      </c>
      <c r="H75" s="5">
        <v>2</v>
      </c>
      <c r="I75" s="5">
        <v>2</v>
      </c>
      <c r="J75" s="5">
        <v>2</v>
      </c>
      <c r="K75" s="5">
        <v>2</v>
      </c>
      <c r="L75" s="5">
        <v>2</v>
      </c>
      <c r="M75" s="5">
        <v>2</v>
      </c>
      <c r="N75" s="5">
        <v>2</v>
      </c>
      <c r="O75" s="5">
        <v>2</v>
      </c>
      <c r="P75" s="5">
        <v>2</v>
      </c>
      <c r="Q75" s="5">
        <v>2</v>
      </c>
      <c r="R75" s="5">
        <v>2</v>
      </c>
      <c r="S75" s="5">
        <v>2</v>
      </c>
      <c r="T75" s="5">
        <v>2</v>
      </c>
      <c r="U75" s="5">
        <v>2</v>
      </c>
      <c r="V75" s="5">
        <v>1</v>
      </c>
      <c r="W75" s="5"/>
      <c r="X75" s="24">
        <f t="shared" si="1"/>
        <v>39</v>
      </c>
    </row>
    <row r="76" spans="1:24" ht="15">
      <c r="A76" s="25" t="s">
        <v>737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8">
        <f t="shared" si="1"/>
        <v>0</v>
      </c>
    </row>
    <row r="77" spans="1:24" ht="15">
      <c r="A77" s="15" t="s">
        <v>738</v>
      </c>
      <c r="B77" s="5" t="s">
        <v>1068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4">
        <f t="shared" si="1"/>
        <v>0</v>
      </c>
    </row>
    <row r="78" spans="1:24" ht="15">
      <c r="A78" s="15" t="s">
        <v>739</v>
      </c>
      <c r="B78" s="5" t="s">
        <v>936</v>
      </c>
      <c r="C78" s="5">
        <v>2</v>
      </c>
      <c r="D78" s="5">
        <v>2</v>
      </c>
      <c r="E78" s="5">
        <v>2</v>
      </c>
      <c r="F78" s="5">
        <v>2</v>
      </c>
      <c r="G78" s="5">
        <v>2</v>
      </c>
      <c r="H78" s="5">
        <v>2</v>
      </c>
      <c r="I78" s="5">
        <v>1</v>
      </c>
      <c r="J78" s="5">
        <v>2</v>
      </c>
      <c r="K78" s="5">
        <v>1</v>
      </c>
      <c r="L78" s="5">
        <v>2</v>
      </c>
      <c r="M78" s="5">
        <v>1</v>
      </c>
      <c r="N78" s="5">
        <v>2</v>
      </c>
      <c r="O78" s="5">
        <v>1</v>
      </c>
      <c r="P78" s="5">
        <v>2</v>
      </c>
      <c r="Q78" s="5">
        <v>1</v>
      </c>
      <c r="R78" s="5">
        <v>2</v>
      </c>
      <c r="S78" s="5">
        <v>2</v>
      </c>
      <c r="T78" s="5">
        <v>2</v>
      </c>
      <c r="U78" s="5">
        <v>2</v>
      </c>
      <c r="V78" s="5">
        <v>1</v>
      </c>
      <c r="W78" s="5"/>
      <c r="X78" s="24">
        <f t="shared" si="1"/>
        <v>34</v>
      </c>
    </row>
    <row r="79" spans="1:24" ht="15">
      <c r="A79" s="15" t="s">
        <v>740</v>
      </c>
      <c r="B79" s="5" t="s">
        <v>943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4">
        <f t="shared" si="1"/>
        <v>0</v>
      </c>
    </row>
    <row r="80" spans="1:24" ht="15">
      <c r="A80" s="25" t="s">
        <v>741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8">
        <f t="shared" si="1"/>
        <v>0</v>
      </c>
    </row>
    <row r="81" spans="1:24" ht="15">
      <c r="A81" s="15" t="s">
        <v>742</v>
      </c>
      <c r="B81" s="5" t="s">
        <v>940</v>
      </c>
      <c r="C81" s="5">
        <v>2</v>
      </c>
      <c r="D81" s="5">
        <v>0</v>
      </c>
      <c r="E81" s="5">
        <v>2</v>
      </c>
      <c r="F81" s="5">
        <v>1</v>
      </c>
      <c r="G81" s="5">
        <v>1</v>
      </c>
      <c r="H81" s="5">
        <v>1</v>
      </c>
      <c r="I81" s="5">
        <v>1</v>
      </c>
      <c r="J81" s="5">
        <v>2</v>
      </c>
      <c r="K81" s="5">
        <v>0</v>
      </c>
      <c r="L81" s="5">
        <v>2</v>
      </c>
      <c r="M81" s="5">
        <v>1</v>
      </c>
      <c r="N81" s="5">
        <v>1</v>
      </c>
      <c r="O81" s="5">
        <v>0</v>
      </c>
      <c r="P81" s="5">
        <v>2</v>
      </c>
      <c r="Q81" s="5">
        <v>0</v>
      </c>
      <c r="R81" s="5">
        <v>2</v>
      </c>
      <c r="S81" s="5">
        <v>2</v>
      </c>
      <c r="T81" s="5">
        <v>2</v>
      </c>
      <c r="U81" s="5">
        <v>2</v>
      </c>
      <c r="V81" s="5">
        <v>1</v>
      </c>
      <c r="W81" s="5"/>
      <c r="X81" s="24">
        <f t="shared" si="1"/>
        <v>25</v>
      </c>
    </row>
    <row r="82" spans="1:24" ht="15">
      <c r="A82" s="25" t="s">
        <v>743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8">
        <f t="shared" si="1"/>
        <v>0</v>
      </c>
    </row>
    <row r="83" spans="1:24" ht="15">
      <c r="A83" s="15" t="s">
        <v>744</v>
      </c>
      <c r="B83" s="5" t="s">
        <v>1069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4">
        <f t="shared" si="1"/>
        <v>0</v>
      </c>
    </row>
    <row r="84" spans="1:24" ht="15">
      <c r="A84" s="25" t="s">
        <v>745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8">
        <f t="shared" si="1"/>
        <v>0</v>
      </c>
    </row>
    <row r="85" spans="1:24" ht="15">
      <c r="A85" s="25" t="s">
        <v>746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8">
        <f t="shared" si="1"/>
        <v>0</v>
      </c>
    </row>
    <row r="86" spans="1:24" ht="15">
      <c r="A86" s="15" t="s">
        <v>747</v>
      </c>
      <c r="B86" s="5" t="s">
        <v>1068</v>
      </c>
      <c r="C86" s="5">
        <v>2</v>
      </c>
      <c r="D86" s="5">
        <v>2</v>
      </c>
      <c r="E86" s="5">
        <v>1</v>
      </c>
      <c r="F86" s="5">
        <v>2</v>
      </c>
      <c r="G86" s="5">
        <v>1</v>
      </c>
      <c r="H86" s="5">
        <v>1</v>
      </c>
      <c r="I86" s="5">
        <v>1</v>
      </c>
      <c r="J86" s="5">
        <v>1</v>
      </c>
      <c r="K86" s="5">
        <v>0</v>
      </c>
      <c r="L86" s="5">
        <v>1</v>
      </c>
      <c r="M86" s="5">
        <v>0</v>
      </c>
      <c r="N86" s="5">
        <v>1</v>
      </c>
      <c r="O86" s="5">
        <v>0</v>
      </c>
      <c r="P86" s="5">
        <v>0</v>
      </c>
      <c r="Q86" s="5">
        <v>1</v>
      </c>
      <c r="R86" s="5">
        <v>0</v>
      </c>
      <c r="S86" s="5">
        <v>0</v>
      </c>
      <c r="T86" s="5">
        <v>0</v>
      </c>
      <c r="U86" s="5">
        <v>0</v>
      </c>
      <c r="V86" s="5">
        <v>1</v>
      </c>
      <c r="W86" s="5"/>
      <c r="X86" s="24">
        <f t="shared" si="1"/>
        <v>15</v>
      </c>
    </row>
    <row r="87" spans="1:24" ht="15">
      <c r="A87" s="25" t="s">
        <v>748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8">
        <f t="shared" si="1"/>
        <v>0</v>
      </c>
    </row>
    <row r="88" spans="1:24" ht="15">
      <c r="A88" s="25" t="s">
        <v>749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8">
        <f t="shared" si="1"/>
        <v>0</v>
      </c>
    </row>
    <row r="89" spans="1:24" ht="15">
      <c r="A89" s="25" t="s">
        <v>750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8">
        <f t="shared" si="1"/>
        <v>0</v>
      </c>
    </row>
    <row r="90" spans="1:24" ht="15">
      <c r="A90" s="25" t="s">
        <v>751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8">
        <f t="shared" si="1"/>
        <v>0</v>
      </c>
    </row>
    <row r="91" spans="1:24" ht="15">
      <c r="A91" s="25" t="s">
        <v>752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8">
        <f t="shared" si="1"/>
        <v>0</v>
      </c>
    </row>
    <row r="92" spans="1:24" ht="15">
      <c r="A92" s="15" t="s">
        <v>753</v>
      </c>
      <c r="B92" s="5" t="s">
        <v>1108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4">
        <f t="shared" si="1"/>
        <v>0</v>
      </c>
    </row>
    <row r="93" spans="1:24" ht="15">
      <c r="A93" s="15" t="s">
        <v>754</v>
      </c>
      <c r="B93" s="5" t="s">
        <v>1109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4">
        <f t="shared" si="1"/>
        <v>0</v>
      </c>
    </row>
    <row r="94" spans="1:24" ht="15">
      <c r="A94" s="15" t="s">
        <v>755</v>
      </c>
      <c r="B94" s="5" t="s">
        <v>1070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4">
        <f t="shared" si="1"/>
        <v>0</v>
      </c>
    </row>
    <row r="95" spans="1:24" ht="15">
      <c r="A95" s="25" t="s">
        <v>756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8">
        <f t="shared" si="1"/>
        <v>0</v>
      </c>
    </row>
    <row r="96" spans="1:25" ht="15">
      <c r="A96" s="15" t="s">
        <v>757</v>
      </c>
      <c r="B96" s="5" t="s">
        <v>1071</v>
      </c>
      <c r="C96" s="5">
        <v>2</v>
      </c>
      <c r="D96" s="5">
        <v>0</v>
      </c>
      <c r="E96" s="5">
        <v>1</v>
      </c>
      <c r="F96" s="5">
        <v>0</v>
      </c>
      <c r="G96" s="5">
        <v>0</v>
      </c>
      <c r="H96" s="5">
        <v>1</v>
      </c>
      <c r="I96" s="5">
        <v>0</v>
      </c>
      <c r="J96" s="5">
        <v>1</v>
      </c>
      <c r="K96" s="5">
        <v>0</v>
      </c>
      <c r="L96" s="5">
        <v>1</v>
      </c>
      <c r="M96" s="5">
        <v>0</v>
      </c>
      <c r="N96" s="5">
        <v>1</v>
      </c>
      <c r="O96" s="5">
        <v>0</v>
      </c>
      <c r="P96" s="5">
        <v>1</v>
      </c>
      <c r="Q96" s="5">
        <v>0</v>
      </c>
      <c r="R96" s="5">
        <v>2</v>
      </c>
      <c r="S96" s="5">
        <v>2</v>
      </c>
      <c r="T96" s="5">
        <v>0</v>
      </c>
      <c r="U96" s="5">
        <v>2</v>
      </c>
      <c r="V96" s="5">
        <v>0</v>
      </c>
      <c r="W96" s="5"/>
      <c r="X96" s="24">
        <f t="shared" si="1"/>
        <v>14</v>
      </c>
      <c r="Y96" s="81"/>
    </row>
    <row r="97" spans="1:24" ht="15">
      <c r="A97" s="25" t="s">
        <v>758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8">
        <f t="shared" si="1"/>
        <v>0</v>
      </c>
    </row>
    <row r="98" spans="1:24" ht="15">
      <c r="A98" s="25" t="s">
        <v>759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8">
        <f t="shared" si="1"/>
        <v>0</v>
      </c>
    </row>
    <row r="99" spans="1:25" ht="15">
      <c r="A99" s="15" t="s">
        <v>760</v>
      </c>
      <c r="B99" s="5" t="s">
        <v>1072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0</v>
      </c>
      <c r="J99" s="5">
        <v>1</v>
      </c>
      <c r="K99" s="5">
        <v>0</v>
      </c>
      <c r="L99" s="5">
        <v>1</v>
      </c>
      <c r="M99" s="5">
        <v>0</v>
      </c>
      <c r="N99" s="5">
        <v>1</v>
      </c>
      <c r="O99" s="5">
        <v>1</v>
      </c>
      <c r="P99" s="5">
        <v>1</v>
      </c>
      <c r="Q99" s="5">
        <v>1</v>
      </c>
      <c r="R99" s="5">
        <v>2</v>
      </c>
      <c r="S99" s="5">
        <v>2</v>
      </c>
      <c r="T99" s="5">
        <v>2</v>
      </c>
      <c r="U99" s="5">
        <v>2</v>
      </c>
      <c r="V99" s="5">
        <v>1</v>
      </c>
      <c r="W99" s="5"/>
      <c r="X99" s="24">
        <f t="shared" si="1"/>
        <v>21</v>
      </c>
      <c r="Y99" s="81"/>
    </row>
    <row r="100" spans="1:24" ht="15">
      <c r="A100" s="15" t="s">
        <v>761</v>
      </c>
      <c r="B100" s="5" t="s">
        <v>1073</v>
      </c>
      <c r="C100" s="5">
        <v>2</v>
      </c>
      <c r="D100" s="5">
        <v>0</v>
      </c>
      <c r="E100" s="5">
        <v>1</v>
      </c>
      <c r="F100" s="5">
        <v>2</v>
      </c>
      <c r="G100" s="5">
        <v>0</v>
      </c>
      <c r="H100" s="5">
        <v>1</v>
      </c>
      <c r="I100" s="5">
        <v>0</v>
      </c>
      <c r="J100" s="5">
        <v>2</v>
      </c>
      <c r="K100" s="5">
        <v>0</v>
      </c>
      <c r="L100" s="5">
        <v>2</v>
      </c>
      <c r="M100" s="5">
        <v>0</v>
      </c>
      <c r="N100" s="5">
        <v>1</v>
      </c>
      <c r="O100" s="5">
        <v>0</v>
      </c>
      <c r="P100" s="5">
        <v>1</v>
      </c>
      <c r="Q100" s="5">
        <v>0</v>
      </c>
      <c r="R100" s="5">
        <v>2</v>
      </c>
      <c r="S100" s="5">
        <v>1</v>
      </c>
      <c r="T100" s="5">
        <v>1</v>
      </c>
      <c r="U100" s="5">
        <v>1</v>
      </c>
      <c r="V100" s="5">
        <v>0</v>
      </c>
      <c r="W100" s="5"/>
      <c r="X100" s="24">
        <f t="shared" si="1"/>
        <v>17</v>
      </c>
    </row>
    <row r="101" spans="1:24" ht="15">
      <c r="A101" s="15" t="s">
        <v>762</v>
      </c>
      <c r="B101" s="5" t="s">
        <v>1074</v>
      </c>
      <c r="C101" s="5">
        <v>2</v>
      </c>
      <c r="D101" s="5">
        <v>0</v>
      </c>
      <c r="E101" s="5">
        <v>0</v>
      </c>
      <c r="F101" s="5">
        <v>2</v>
      </c>
      <c r="G101" s="5">
        <v>0</v>
      </c>
      <c r="H101" s="5">
        <v>2</v>
      </c>
      <c r="I101" s="5">
        <v>0</v>
      </c>
      <c r="J101" s="5">
        <v>1</v>
      </c>
      <c r="K101" s="5">
        <v>0</v>
      </c>
      <c r="L101" s="5">
        <v>2</v>
      </c>
      <c r="M101" s="5">
        <v>0</v>
      </c>
      <c r="N101" s="5">
        <v>1</v>
      </c>
      <c r="O101" s="5">
        <v>0</v>
      </c>
      <c r="P101" s="5">
        <v>1</v>
      </c>
      <c r="Q101" s="5">
        <v>0</v>
      </c>
      <c r="R101" s="5">
        <v>2</v>
      </c>
      <c r="S101" s="5">
        <v>2</v>
      </c>
      <c r="T101" s="5">
        <v>1</v>
      </c>
      <c r="U101" s="5">
        <v>1</v>
      </c>
      <c r="V101" s="5">
        <v>0</v>
      </c>
      <c r="W101" s="5"/>
      <c r="X101" s="24">
        <f t="shared" si="1"/>
        <v>17</v>
      </c>
    </row>
    <row r="102" spans="1:24" ht="15">
      <c r="A102" s="15" t="s">
        <v>763</v>
      </c>
      <c r="B102" s="5" t="s">
        <v>1075</v>
      </c>
      <c r="C102" s="5">
        <v>2</v>
      </c>
      <c r="D102" s="5">
        <v>0</v>
      </c>
      <c r="E102" s="5">
        <v>0</v>
      </c>
      <c r="F102" s="5">
        <v>1</v>
      </c>
      <c r="G102" s="5">
        <v>1</v>
      </c>
      <c r="H102" s="5">
        <v>2</v>
      </c>
      <c r="I102" s="5">
        <v>0</v>
      </c>
      <c r="J102" s="5">
        <v>1</v>
      </c>
      <c r="K102" s="5">
        <v>1</v>
      </c>
      <c r="L102" s="5">
        <v>2</v>
      </c>
      <c r="M102" s="5">
        <v>0</v>
      </c>
      <c r="N102" s="5">
        <v>1</v>
      </c>
      <c r="O102" s="5">
        <v>1</v>
      </c>
      <c r="P102" s="5">
        <v>1</v>
      </c>
      <c r="Q102" s="5">
        <v>1</v>
      </c>
      <c r="R102" s="5">
        <v>2</v>
      </c>
      <c r="S102" s="5">
        <v>2</v>
      </c>
      <c r="T102" s="5">
        <v>1</v>
      </c>
      <c r="U102" s="5">
        <v>1</v>
      </c>
      <c r="V102" s="5"/>
      <c r="W102" s="5"/>
      <c r="X102" s="24">
        <f t="shared" si="1"/>
        <v>20</v>
      </c>
    </row>
    <row r="103" spans="1:24" ht="15">
      <c r="A103" s="15" t="s">
        <v>764</v>
      </c>
      <c r="B103" s="5" t="s">
        <v>969</v>
      </c>
      <c r="C103" s="5">
        <v>2</v>
      </c>
      <c r="D103" s="5">
        <v>2</v>
      </c>
      <c r="E103" s="5">
        <v>2</v>
      </c>
      <c r="F103" s="5">
        <v>2</v>
      </c>
      <c r="G103" s="5">
        <v>0</v>
      </c>
      <c r="H103" s="5">
        <v>2</v>
      </c>
      <c r="I103" s="5">
        <v>1</v>
      </c>
      <c r="J103" s="5">
        <v>2</v>
      </c>
      <c r="K103" s="5">
        <v>1</v>
      </c>
      <c r="L103" s="5">
        <v>2</v>
      </c>
      <c r="M103" s="5">
        <v>0</v>
      </c>
      <c r="N103" s="5">
        <v>2</v>
      </c>
      <c r="O103" s="5">
        <v>0</v>
      </c>
      <c r="P103" s="5">
        <v>0</v>
      </c>
      <c r="Q103" s="5">
        <v>0</v>
      </c>
      <c r="R103" s="5">
        <v>2</v>
      </c>
      <c r="S103" s="5">
        <v>2</v>
      </c>
      <c r="T103" s="5">
        <v>2</v>
      </c>
      <c r="U103" s="5">
        <v>2</v>
      </c>
      <c r="V103" s="5">
        <v>0</v>
      </c>
      <c r="W103" s="5"/>
      <c r="X103" s="24">
        <f t="shared" si="1"/>
        <v>26</v>
      </c>
    </row>
    <row r="104" spans="1:24" s="16" customFormat="1" ht="15">
      <c r="A104" s="15" t="s">
        <v>765</v>
      </c>
      <c r="B104" s="5" t="s">
        <v>972</v>
      </c>
      <c r="C104" s="5">
        <v>2</v>
      </c>
      <c r="D104" s="5">
        <v>0</v>
      </c>
      <c r="E104" s="5">
        <v>2</v>
      </c>
      <c r="F104" s="5">
        <v>2</v>
      </c>
      <c r="G104" s="5">
        <v>1</v>
      </c>
      <c r="H104" s="5">
        <v>2</v>
      </c>
      <c r="I104" s="5">
        <v>1</v>
      </c>
      <c r="J104" s="5">
        <v>2</v>
      </c>
      <c r="K104" s="5">
        <v>1</v>
      </c>
      <c r="L104" s="5">
        <v>2</v>
      </c>
      <c r="M104" s="5">
        <v>0</v>
      </c>
      <c r="N104" s="5">
        <v>2</v>
      </c>
      <c r="O104" s="5">
        <v>1</v>
      </c>
      <c r="P104" s="5">
        <v>2</v>
      </c>
      <c r="Q104" s="5">
        <v>1</v>
      </c>
      <c r="R104" s="5">
        <v>2</v>
      </c>
      <c r="S104" s="5">
        <v>2</v>
      </c>
      <c r="T104" s="5">
        <v>1</v>
      </c>
      <c r="U104" s="5">
        <v>2</v>
      </c>
      <c r="V104" s="5">
        <v>1</v>
      </c>
      <c r="W104" s="5"/>
      <c r="X104" s="24">
        <f t="shared" si="1"/>
        <v>29</v>
      </c>
    </row>
    <row r="105" spans="1:24" ht="15">
      <c r="A105" s="25" t="s">
        <v>766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8">
        <f t="shared" si="1"/>
        <v>0</v>
      </c>
    </row>
    <row r="106" spans="1:37" ht="15">
      <c r="A106" s="15" t="s">
        <v>767</v>
      </c>
      <c r="B106" s="5" t="s">
        <v>950</v>
      </c>
      <c r="C106" s="5">
        <v>2</v>
      </c>
      <c r="D106" s="5">
        <v>2</v>
      </c>
      <c r="E106" s="5">
        <v>1</v>
      </c>
      <c r="F106" s="5">
        <v>1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1</v>
      </c>
      <c r="M106" s="5">
        <v>0</v>
      </c>
      <c r="N106" s="5">
        <v>1</v>
      </c>
      <c r="O106" s="5">
        <v>1</v>
      </c>
      <c r="P106" s="5">
        <v>1</v>
      </c>
      <c r="Q106" s="5">
        <v>1</v>
      </c>
      <c r="R106" s="5">
        <v>2</v>
      </c>
      <c r="S106" s="5">
        <v>1</v>
      </c>
      <c r="T106" s="5">
        <v>2</v>
      </c>
      <c r="U106" s="5">
        <v>1</v>
      </c>
      <c r="V106" s="5">
        <v>1</v>
      </c>
      <c r="W106" s="5"/>
      <c r="X106" s="24">
        <f t="shared" si="1"/>
        <v>20</v>
      </c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5">
      <c r="A107" s="15" t="s">
        <v>768</v>
      </c>
      <c r="B107" s="5" t="s">
        <v>1100</v>
      </c>
      <c r="C107" s="5">
        <v>2</v>
      </c>
      <c r="D107" s="5">
        <v>2</v>
      </c>
      <c r="E107" s="5">
        <v>0</v>
      </c>
      <c r="F107" s="5">
        <v>1</v>
      </c>
      <c r="G107" s="5">
        <v>0</v>
      </c>
      <c r="H107" s="5">
        <v>2</v>
      </c>
      <c r="I107" s="5">
        <v>0</v>
      </c>
      <c r="J107" s="5">
        <v>1</v>
      </c>
      <c r="K107" s="5">
        <v>0</v>
      </c>
      <c r="L107" s="5">
        <v>2</v>
      </c>
      <c r="M107" s="5">
        <v>0</v>
      </c>
      <c r="N107" s="5">
        <v>2</v>
      </c>
      <c r="O107" s="5">
        <v>0</v>
      </c>
      <c r="P107" s="5">
        <v>0</v>
      </c>
      <c r="Q107" s="5">
        <v>0</v>
      </c>
      <c r="R107" s="5">
        <v>2</v>
      </c>
      <c r="S107" s="5">
        <v>2</v>
      </c>
      <c r="T107" s="5">
        <v>1</v>
      </c>
      <c r="U107" s="5">
        <v>2</v>
      </c>
      <c r="V107" s="5">
        <v>1</v>
      </c>
      <c r="W107" s="5"/>
      <c r="X107" s="24">
        <f t="shared" si="1"/>
        <v>20</v>
      </c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5">
      <c r="A108" s="15" t="s">
        <v>769</v>
      </c>
      <c r="B108" s="5" t="s">
        <v>963</v>
      </c>
      <c r="C108" s="5">
        <v>2</v>
      </c>
      <c r="D108" s="5">
        <v>0</v>
      </c>
      <c r="E108" s="5">
        <v>1</v>
      </c>
      <c r="F108" s="5">
        <v>1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1</v>
      </c>
      <c r="M108" s="5">
        <v>0</v>
      </c>
      <c r="N108" s="5">
        <v>1</v>
      </c>
      <c r="O108" s="5">
        <v>0</v>
      </c>
      <c r="P108" s="5">
        <v>1</v>
      </c>
      <c r="Q108" s="5">
        <v>0</v>
      </c>
      <c r="R108" s="5">
        <v>2</v>
      </c>
      <c r="S108" s="5">
        <v>2</v>
      </c>
      <c r="T108" s="5">
        <v>2</v>
      </c>
      <c r="U108" s="5">
        <v>2</v>
      </c>
      <c r="V108" s="5">
        <v>1</v>
      </c>
      <c r="W108" s="5"/>
      <c r="X108" s="24">
        <f t="shared" si="1"/>
        <v>18</v>
      </c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5">
      <c r="A109" s="15" t="s">
        <v>770</v>
      </c>
      <c r="B109" s="5" t="s">
        <v>967</v>
      </c>
      <c r="C109" s="5">
        <v>2</v>
      </c>
      <c r="D109" s="5">
        <v>0</v>
      </c>
      <c r="E109" s="5">
        <v>1</v>
      </c>
      <c r="F109" s="5">
        <v>2</v>
      </c>
      <c r="G109" s="5">
        <v>0</v>
      </c>
      <c r="H109" s="5">
        <v>2</v>
      </c>
      <c r="I109" s="5">
        <v>0</v>
      </c>
      <c r="J109" s="5">
        <v>1</v>
      </c>
      <c r="K109" s="5">
        <v>0</v>
      </c>
      <c r="L109" s="5">
        <v>2</v>
      </c>
      <c r="M109" s="5">
        <v>0</v>
      </c>
      <c r="N109" s="5">
        <v>1</v>
      </c>
      <c r="O109" s="5">
        <v>0</v>
      </c>
      <c r="P109" s="5">
        <v>1</v>
      </c>
      <c r="Q109" s="5">
        <v>0</v>
      </c>
      <c r="R109" s="5">
        <v>1</v>
      </c>
      <c r="S109" s="5">
        <v>1</v>
      </c>
      <c r="T109" s="5">
        <v>0</v>
      </c>
      <c r="U109" s="5">
        <v>1</v>
      </c>
      <c r="V109" s="5">
        <v>0</v>
      </c>
      <c r="W109" s="5"/>
      <c r="X109" s="24">
        <f t="shared" si="1"/>
        <v>15</v>
      </c>
      <c r="Y109" s="83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24" ht="15">
      <c r="A110" s="15" t="s">
        <v>771</v>
      </c>
      <c r="B110" s="5" t="s">
        <v>1089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4">
        <f t="shared" si="1"/>
        <v>0</v>
      </c>
    </row>
    <row r="111" spans="1:24" ht="15">
      <c r="A111" s="25" t="s">
        <v>772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8">
        <f t="shared" si="1"/>
        <v>0</v>
      </c>
    </row>
    <row r="112" spans="1:24" ht="15">
      <c r="A112" s="25" t="s">
        <v>773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8">
        <f t="shared" si="1"/>
        <v>0</v>
      </c>
    </row>
    <row r="113" spans="1:24" ht="15">
      <c r="A113" s="15" t="s">
        <v>774</v>
      </c>
      <c r="B113" s="5" t="s">
        <v>987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4">
        <f t="shared" si="1"/>
        <v>0</v>
      </c>
    </row>
    <row r="114" spans="1:24" ht="15">
      <c r="A114" s="25" t="s">
        <v>775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8">
        <f t="shared" si="1"/>
        <v>0</v>
      </c>
    </row>
    <row r="115" spans="1:24" ht="15">
      <c r="A115" s="25" t="s">
        <v>776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8">
        <f t="shared" si="1"/>
        <v>0</v>
      </c>
    </row>
    <row r="116" spans="1:24" ht="15">
      <c r="A116" s="15" t="s">
        <v>778</v>
      </c>
      <c r="B116" s="5" t="s">
        <v>999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4">
        <f t="shared" si="1"/>
        <v>0</v>
      </c>
    </row>
    <row r="117" spans="1:24" ht="15">
      <c r="A117" s="15" t="s">
        <v>779</v>
      </c>
      <c r="B117" s="5" t="s">
        <v>1001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4">
        <f t="shared" si="1"/>
        <v>0</v>
      </c>
    </row>
    <row r="118" spans="1:24" ht="15">
      <c r="A118" s="25" t="s">
        <v>780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8">
        <f t="shared" si="1"/>
        <v>0</v>
      </c>
    </row>
    <row r="119" spans="1:24" ht="15">
      <c r="A119" s="15" t="s">
        <v>781</v>
      </c>
      <c r="B119" s="5" t="s">
        <v>947</v>
      </c>
      <c r="C119" s="5">
        <v>2</v>
      </c>
      <c r="D119" s="5">
        <v>1</v>
      </c>
      <c r="E119" s="5">
        <v>0</v>
      </c>
      <c r="F119" s="5">
        <v>1</v>
      </c>
      <c r="G119" s="5">
        <v>0</v>
      </c>
      <c r="H119" s="5">
        <v>1</v>
      </c>
      <c r="I119" s="5">
        <v>0</v>
      </c>
      <c r="J119" s="5">
        <v>1</v>
      </c>
      <c r="K119" s="5">
        <v>0</v>
      </c>
      <c r="L119" s="5">
        <v>1</v>
      </c>
      <c r="M119" s="5">
        <v>0</v>
      </c>
      <c r="N119" s="5">
        <v>1</v>
      </c>
      <c r="O119" s="5">
        <v>0</v>
      </c>
      <c r="P119" s="5">
        <v>1</v>
      </c>
      <c r="Q119" s="5">
        <v>0</v>
      </c>
      <c r="R119" s="5">
        <v>0</v>
      </c>
      <c r="S119" s="5">
        <v>2</v>
      </c>
      <c r="T119" s="5">
        <v>0</v>
      </c>
      <c r="U119" s="5">
        <v>2</v>
      </c>
      <c r="V119" s="5">
        <v>0</v>
      </c>
      <c r="W119" s="5"/>
      <c r="X119" s="24">
        <f t="shared" si="1"/>
        <v>13</v>
      </c>
    </row>
    <row r="120" spans="1:24" ht="15">
      <c r="A120" s="15" t="s">
        <v>782</v>
      </c>
      <c r="B120" s="5" t="s">
        <v>1007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4">
        <f t="shared" si="1"/>
        <v>0</v>
      </c>
    </row>
    <row r="121" spans="1:24" ht="15">
      <c r="A121" s="25" t="s">
        <v>783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8">
        <f t="shared" si="1"/>
        <v>0</v>
      </c>
    </row>
    <row r="122" spans="1:24" ht="15">
      <c r="A122" s="15" t="s">
        <v>784</v>
      </c>
      <c r="B122" s="5" t="s">
        <v>958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4">
        <f t="shared" si="1"/>
        <v>0</v>
      </c>
    </row>
    <row r="123" spans="1:24" ht="15">
      <c r="A123" s="25" t="s">
        <v>785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8">
        <f t="shared" si="1"/>
        <v>0</v>
      </c>
    </row>
    <row r="124" spans="1:24" ht="15">
      <c r="A124" s="15" t="s">
        <v>786</v>
      </c>
      <c r="B124" s="5" t="s">
        <v>939</v>
      </c>
      <c r="C124" s="5">
        <v>2</v>
      </c>
      <c r="D124" s="5">
        <v>2</v>
      </c>
      <c r="E124" s="5">
        <v>2</v>
      </c>
      <c r="F124" s="5">
        <v>2</v>
      </c>
      <c r="G124" s="5">
        <v>1</v>
      </c>
      <c r="H124" s="5">
        <v>2</v>
      </c>
      <c r="I124" s="5">
        <v>1</v>
      </c>
      <c r="J124" s="5">
        <v>2</v>
      </c>
      <c r="K124" s="5">
        <v>1</v>
      </c>
      <c r="L124" s="5">
        <v>2</v>
      </c>
      <c r="M124" s="5">
        <v>1</v>
      </c>
      <c r="N124" s="5">
        <v>2</v>
      </c>
      <c r="O124" s="5">
        <v>1</v>
      </c>
      <c r="P124" s="5">
        <v>2</v>
      </c>
      <c r="Q124" s="5">
        <v>1</v>
      </c>
      <c r="R124" s="5">
        <v>2</v>
      </c>
      <c r="S124" s="5">
        <v>2</v>
      </c>
      <c r="T124" s="5">
        <v>0</v>
      </c>
      <c r="U124" s="5">
        <v>2</v>
      </c>
      <c r="V124" s="5">
        <v>1</v>
      </c>
      <c r="W124" s="5"/>
      <c r="X124" s="24">
        <f t="shared" si="1"/>
        <v>31</v>
      </c>
    </row>
    <row r="125" spans="1:24" s="16" customFormat="1" ht="15">
      <c r="A125" s="15" t="s">
        <v>787</v>
      </c>
      <c r="B125" s="5" t="s">
        <v>972</v>
      </c>
      <c r="C125" s="5">
        <v>2</v>
      </c>
      <c r="D125" s="5">
        <v>2</v>
      </c>
      <c r="E125" s="5">
        <v>2</v>
      </c>
      <c r="F125" s="5">
        <v>2</v>
      </c>
      <c r="G125" s="5">
        <v>1</v>
      </c>
      <c r="H125" s="5">
        <v>2</v>
      </c>
      <c r="I125" s="5">
        <v>2</v>
      </c>
      <c r="J125" s="5">
        <v>2</v>
      </c>
      <c r="K125" s="5">
        <v>1</v>
      </c>
      <c r="L125" s="5">
        <v>2</v>
      </c>
      <c r="M125" s="5">
        <v>0</v>
      </c>
      <c r="N125" s="5">
        <v>2</v>
      </c>
      <c r="O125" s="5">
        <v>0</v>
      </c>
      <c r="P125" s="5">
        <v>2</v>
      </c>
      <c r="Q125" s="5">
        <v>0</v>
      </c>
      <c r="R125" s="5">
        <v>2</v>
      </c>
      <c r="S125" s="5">
        <v>2</v>
      </c>
      <c r="T125" s="5">
        <v>2</v>
      </c>
      <c r="U125" s="5">
        <v>2</v>
      </c>
      <c r="V125" s="5">
        <v>1</v>
      </c>
      <c r="W125" s="5"/>
      <c r="X125" s="24">
        <f t="shared" si="1"/>
        <v>31</v>
      </c>
    </row>
    <row r="126" spans="1:24" s="16" customFormat="1" ht="15">
      <c r="A126" s="15" t="s">
        <v>788</v>
      </c>
      <c r="B126" s="5" t="s">
        <v>971</v>
      </c>
      <c r="C126" s="5">
        <v>2</v>
      </c>
      <c r="D126" s="5">
        <v>2</v>
      </c>
      <c r="E126" s="5">
        <v>2</v>
      </c>
      <c r="F126" s="5">
        <v>2</v>
      </c>
      <c r="G126" s="5">
        <v>2</v>
      </c>
      <c r="H126" s="5">
        <v>2</v>
      </c>
      <c r="I126" s="5">
        <v>1</v>
      </c>
      <c r="J126" s="5">
        <v>1</v>
      </c>
      <c r="K126" s="5">
        <v>1</v>
      </c>
      <c r="L126" s="5">
        <v>1</v>
      </c>
      <c r="M126" s="5">
        <v>1</v>
      </c>
      <c r="N126" s="5">
        <v>2</v>
      </c>
      <c r="O126" s="5">
        <v>1</v>
      </c>
      <c r="P126" s="5">
        <v>2</v>
      </c>
      <c r="Q126" s="5">
        <v>0</v>
      </c>
      <c r="R126" s="5">
        <v>2</v>
      </c>
      <c r="S126" s="5">
        <v>2</v>
      </c>
      <c r="T126" s="5">
        <v>1</v>
      </c>
      <c r="U126" s="5">
        <v>1</v>
      </c>
      <c r="V126" s="5">
        <v>1</v>
      </c>
      <c r="W126" s="5"/>
      <c r="X126" s="24">
        <f t="shared" si="1"/>
        <v>29</v>
      </c>
    </row>
    <row r="127" spans="1:24" ht="15">
      <c r="A127" s="15" t="s">
        <v>789</v>
      </c>
      <c r="B127" s="5" t="s">
        <v>955</v>
      </c>
      <c r="C127" s="5">
        <v>2</v>
      </c>
      <c r="D127" s="5">
        <v>0</v>
      </c>
      <c r="E127" s="5">
        <v>1</v>
      </c>
      <c r="F127" s="5">
        <v>2</v>
      </c>
      <c r="G127" s="5">
        <v>0</v>
      </c>
      <c r="H127" s="5">
        <v>2</v>
      </c>
      <c r="I127" s="5">
        <v>0</v>
      </c>
      <c r="J127" s="5">
        <v>2</v>
      </c>
      <c r="K127" s="5">
        <v>0</v>
      </c>
      <c r="L127" s="5">
        <v>2</v>
      </c>
      <c r="M127" s="5">
        <v>0</v>
      </c>
      <c r="N127" s="5">
        <v>2</v>
      </c>
      <c r="O127" s="5">
        <v>0</v>
      </c>
      <c r="P127" s="5">
        <v>1</v>
      </c>
      <c r="Q127" s="5">
        <v>0</v>
      </c>
      <c r="R127" s="5">
        <v>2</v>
      </c>
      <c r="S127" s="5">
        <v>2</v>
      </c>
      <c r="T127" s="5">
        <v>2</v>
      </c>
      <c r="U127" s="5">
        <v>2</v>
      </c>
      <c r="V127" s="5">
        <v>0</v>
      </c>
      <c r="W127" s="5"/>
      <c r="X127" s="24">
        <f t="shared" si="1"/>
        <v>22</v>
      </c>
    </row>
    <row r="128" spans="1:24" ht="15">
      <c r="A128" s="15" t="s">
        <v>790</v>
      </c>
      <c r="B128" s="5" t="s">
        <v>977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4">
        <f t="shared" si="1"/>
        <v>0</v>
      </c>
    </row>
    <row r="129" spans="1:24" ht="15">
      <c r="A129" s="25" t="s">
        <v>791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8">
        <f t="shared" si="1"/>
        <v>0</v>
      </c>
    </row>
    <row r="130" spans="1:25" ht="15">
      <c r="A130" s="15" t="s">
        <v>792</v>
      </c>
      <c r="B130" s="5" t="s">
        <v>1052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4">
        <f t="shared" si="1"/>
        <v>0</v>
      </c>
      <c r="Y130" s="83"/>
    </row>
    <row r="131" spans="1:24" ht="15">
      <c r="A131" s="25" t="s">
        <v>793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8">
        <f t="shared" si="1"/>
        <v>0</v>
      </c>
    </row>
    <row r="132" spans="1:24" ht="15">
      <c r="A132" s="15" t="s">
        <v>794</v>
      </c>
      <c r="B132" s="5" t="s">
        <v>1098</v>
      </c>
      <c r="C132" s="5">
        <v>2</v>
      </c>
      <c r="D132" s="5">
        <v>0</v>
      </c>
      <c r="E132" s="5">
        <v>0</v>
      </c>
      <c r="F132" s="5">
        <v>2</v>
      </c>
      <c r="G132" s="5">
        <v>0</v>
      </c>
      <c r="H132" s="5">
        <v>2</v>
      </c>
      <c r="I132" s="5">
        <v>0</v>
      </c>
      <c r="J132" s="5">
        <v>2</v>
      </c>
      <c r="K132" s="5">
        <v>0</v>
      </c>
      <c r="L132" s="5">
        <v>2</v>
      </c>
      <c r="M132" s="5">
        <v>0</v>
      </c>
      <c r="N132" s="5">
        <v>2</v>
      </c>
      <c r="O132" s="5">
        <v>0</v>
      </c>
      <c r="P132" s="5">
        <v>2</v>
      </c>
      <c r="Q132" s="5">
        <v>0</v>
      </c>
      <c r="R132" s="5">
        <v>2</v>
      </c>
      <c r="S132" s="5">
        <v>2</v>
      </c>
      <c r="T132" s="5">
        <v>0</v>
      </c>
      <c r="U132" s="5">
        <v>2</v>
      </c>
      <c r="V132" s="5">
        <v>0</v>
      </c>
      <c r="W132" s="5"/>
      <c r="X132" s="24">
        <f t="shared" si="1"/>
        <v>20</v>
      </c>
    </row>
    <row r="133" spans="1:24" ht="15">
      <c r="A133" s="25" t="s">
        <v>795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8">
        <f aca="true" t="shared" si="2" ref="X133:X196">SUM(C133:W133)</f>
        <v>0</v>
      </c>
    </row>
    <row r="134" spans="1:24" ht="15">
      <c r="A134" s="15" t="s">
        <v>796</v>
      </c>
      <c r="B134" s="5" t="s">
        <v>1005</v>
      </c>
      <c r="C134" s="5">
        <v>2</v>
      </c>
      <c r="D134" s="5">
        <v>1</v>
      </c>
      <c r="E134" s="5">
        <v>0</v>
      </c>
      <c r="F134" s="5">
        <v>1</v>
      </c>
      <c r="G134" s="5">
        <v>1</v>
      </c>
      <c r="H134" s="5">
        <v>1</v>
      </c>
      <c r="I134" s="5">
        <v>1</v>
      </c>
      <c r="J134" s="5">
        <v>1</v>
      </c>
      <c r="K134" s="5">
        <v>1</v>
      </c>
      <c r="L134" s="5">
        <v>2</v>
      </c>
      <c r="M134" s="5">
        <v>1</v>
      </c>
      <c r="N134" s="5">
        <v>2</v>
      </c>
      <c r="O134" s="5">
        <v>1</v>
      </c>
      <c r="P134" s="5">
        <v>1</v>
      </c>
      <c r="Q134" s="5">
        <v>1</v>
      </c>
      <c r="R134" s="5">
        <v>2</v>
      </c>
      <c r="S134" s="5">
        <v>2</v>
      </c>
      <c r="T134" s="5">
        <v>0</v>
      </c>
      <c r="U134" s="5">
        <v>2</v>
      </c>
      <c r="V134" s="5">
        <v>1</v>
      </c>
      <c r="W134" s="5"/>
      <c r="X134" s="24">
        <f t="shared" si="2"/>
        <v>24</v>
      </c>
    </row>
    <row r="135" spans="1:24" ht="15">
      <c r="A135" s="15" t="s">
        <v>797</v>
      </c>
      <c r="B135" s="5" t="s">
        <v>957</v>
      </c>
      <c r="C135" s="5">
        <v>2</v>
      </c>
      <c r="D135" s="5">
        <v>2</v>
      </c>
      <c r="E135" s="5">
        <v>1</v>
      </c>
      <c r="F135" s="5">
        <v>2</v>
      </c>
      <c r="G135" s="5">
        <v>0</v>
      </c>
      <c r="H135" s="5">
        <v>2</v>
      </c>
      <c r="I135" s="5">
        <v>1</v>
      </c>
      <c r="J135" s="5">
        <v>2</v>
      </c>
      <c r="K135" s="5">
        <v>1</v>
      </c>
      <c r="L135" s="5">
        <v>2</v>
      </c>
      <c r="M135" s="5">
        <v>0</v>
      </c>
      <c r="N135" s="5">
        <v>2</v>
      </c>
      <c r="O135" s="5">
        <v>1</v>
      </c>
      <c r="P135" s="5">
        <v>2</v>
      </c>
      <c r="Q135" s="5">
        <v>1</v>
      </c>
      <c r="R135" s="5">
        <v>2</v>
      </c>
      <c r="S135" s="5">
        <v>2</v>
      </c>
      <c r="T135" s="5">
        <v>2</v>
      </c>
      <c r="U135" s="5">
        <v>2</v>
      </c>
      <c r="V135" s="5">
        <v>1</v>
      </c>
      <c r="W135" s="5"/>
      <c r="X135" s="24">
        <f t="shared" si="2"/>
        <v>30</v>
      </c>
    </row>
    <row r="136" spans="1:24" ht="15">
      <c r="A136" s="72" t="s">
        <v>798</v>
      </c>
      <c r="B136" s="2" t="s">
        <v>1090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4">
        <f t="shared" si="2"/>
        <v>0</v>
      </c>
    </row>
    <row r="137" spans="1:24" ht="15">
      <c r="A137" s="15" t="s">
        <v>799</v>
      </c>
      <c r="B137" s="5" t="s">
        <v>961</v>
      </c>
      <c r="C137" s="5">
        <v>2</v>
      </c>
      <c r="D137" s="5">
        <v>0</v>
      </c>
      <c r="E137" s="5">
        <v>1</v>
      </c>
      <c r="F137" s="5">
        <v>2</v>
      </c>
      <c r="G137" s="5">
        <v>0</v>
      </c>
      <c r="H137" s="5">
        <v>1</v>
      </c>
      <c r="I137" s="5">
        <v>0</v>
      </c>
      <c r="J137" s="5">
        <v>1</v>
      </c>
      <c r="K137" s="5">
        <v>0</v>
      </c>
      <c r="L137" s="5">
        <v>2</v>
      </c>
      <c r="M137" s="5">
        <v>0</v>
      </c>
      <c r="N137" s="5">
        <v>1</v>
      </c>
      <c r="O137" s="5">
        <v>0</v>
      </c>
      <c r="P137" s="5">
        <v>1</v>
      </c>
      <c r="Q137" s="5">
        <v>0</v>
      </c>
      <c r="R137" s="5">
        <v>2</v>
      </c>
      <c r="S137" s="5">
        <v>2</v>
      </c>
      <c r="T137" s="5">
        <v>0</v>
      </c>
      <c r="U137" s="5">
        <v>2</v>
      </c>
      <c r="V137" s="5">
        <v>1</v>
      </c>
      <c r="W137" s="5"/>
      <c r="X137" s="24">
        <f t="shared" si="2"/>
        <v>18</v>
      </c>
    </row>
    <row r="138" spans="1:24" ht="15">
      <c r="A138" s="25" t="s">
        <v>800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8">
        <f t="shared" si="2"/>
        <v>0</v>
      </c>
    </row>
    <row r="139" spans="1:24" ht="15">
      <c r="A139" s="25" t="s">
        <v>801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8">
        <f t="shared" si="2"/>
        <v>0</v>
      </c>
    </row>
    <row r="140" spans="1:24" ht="15">
      <c r="A140" s="25" t="s">
        <v>802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8">
        <f t="shared" si="2"/>
        <v>0</v>
      </c>
    </row>
    <row r="141" spans="1:24" ht="15">
      <c r="A141" s="15" t="s">
        <v>803</v>
      </c>
      <c r="B141" s="5" t="s">
        <v>1105</v>
      </c>
      <c r="C141" s="5">
        <v>2</v>
      </c>
      <c r="D141" s="5">
        <v>2</v>
      </c>
      <c r="E141" s="5">
        <v>2</v>
      </c>
      <c r="F141" s="5">
        <v>2</v>
      </c>
      <c r="G141" s="5">
        <v>0</v>
      </c>
      <c r="H141" s="5">
        <v>2</v>
      </c>
      <c r="I141" s="5">
        <v>0</v>
      </c>
      <c r="J141" s="5">
        <v>2</v>
      </c>
      <c r="K141" s="5">
        <v>0</v>
      </c>
      <c r="L141" s="5">
        <v>2</v>
      </c>
      <c r="M141" s="5">
        <v>0</v>
      </c>
      <c r="N141" s="5">
        <v>2</v>
      </c>
      <c r="O141" s="5">
        <v>1</v>
      </c>
      <c r="P141" s="5">
        <v>2</v>
      </c>
      <c r="Q141" s="5">
        <v>0</v>
      </c>
      <c r="R141" s="5">
        <v>2</v>
      </c>
      <c r="S141" s="5">
        <v>2</v>
      </c>
      <c r="T141" s="5">
        <v>2</v>
      </c>
      <c r="U141" s="5">
        <v>2</v>
      </c>
      <c r="V141" s="5">
        <v>1</v>
      </c>
      <c r="W141" s="5"/>
      <c r="X141" s="24">
        <f t="shared" si="2"/>
        <v>28</v>
      </c>
    </row>
    <row r="142" spans="1:24" ht="15">
      <c r="A142" s="25" t="s">
        <v>804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8">
        <f t="shared" si="2"/>
        <v>0</v>
      </c>
    </row>
    <row r="143" spans="1:24" ht="15">
      <c r="A143" s="15" t="s">
        <v>805</v>
      </c>
      <c r="B143" s="5" t="s">
        <v>1097</v>
      </c>
      <c r="C143" s="5">
        <v>2</v>
      </c>
      <c r="D143" s="5">
        <v>0</v>
      </c>
      <c r="E143" s="5">
        <v>1</v>
      </c>
      <c r="F143" s="5">
        <v>2</v>
      </c>
      <c r="G143" s="5">
        <v>0</v>
      </c>
      <c r="H143" s="5">
        <v>1</v>
      </c>
      <c r="I143" s="5">
        <v>0</v>
      </c>
      <c r="J143" s="5">
        <v>1</v>
      </c>
      <c r="K143" s="5">
        <v>0</v>
      </c>
      <c r="L143" s="5">
        <v>2</v>
      </c>
      <c r="M143" s="5">
        <v>0</v>
      </c>
      <c r="N143" s="5">
        <v>1</v>
      </c>
      <c r="O143" s="5">
        <v>0</v>
      </c>
      <c r="P143" s="5">
        <v>1</v>
      </c>
      <c r="Q143" s="5">
        <v>0</v>
      </c>
      <c r="R143" s="5">
        <v>2</v>
      </c>
      <c r="S143" s="5">
        <v>2</v>
      </c>
      <c r="T143" s="5">
        <v>2</v>
      </c>
      <c r="U143" s="5">
        <v>2</v>
      </c>
      <c r="V143" s="5">
        <v>1</v>
      </c>
      <c r="W143" s="5"/>
      <c r="X143" s="24">
        <f t="shared" si="2"/>
        <v>20</v>
      </c>
    </row>
    <row r="144" spans="1:24" ht="15">
      <c r="A144" s="15" t="s">
        <v>806</v>
      </c>
      <c r="B144" s="5" t="s">
        <v>962</v>
      </c>
      <c r="C144" s="5">
        <v>2</v>
      </c>
      <c r="D144" s="5">
        <v>2</v>
      </c>
      <c r="E144" s="5">
        <v>2</v>
      </c>
      <c r="F144" s="5">
        <v>2</v>
      </c>
      <c r="G144" s="5">
        <v>1</v>
      </c>
      <c r="H144" s="5">
        <v>2</v>
      </c>
      <c r="I144" s="5">
        <v>1</v>
      </c>
      <c r="J144" s="5">
        <v>2</v>
      </c>
      <c r="K144" s="5">
        <v>1</v>
      </c>
      <c r="L144" s="5">
        <v>2</v>
      </c>
      <c r="M144" s="5">
        <v>1</v>
      </c>
      <c r="N144" s="5">
        <v>1</v>
      </c>
      <c r="O144" s="5">
        <v>1</v>
      </c>
      <c r="P144" s="5">
        <v>1</v>
      </c>
      <c r="Q144" s="5">
        <v>1</v>
      </c>
      <c r="R144" s="5">
        <v>2</v>
      </c>
      <c r="S144" s="5">
        <v>2</v>
      </c>
      <c r="T144" s="5">
        <v>2</v>
      </c>
      <c r="U144" s="5">
        <v>2</v>
      </c>
      <c r="V144" s="5">
        <v>1</v>
      </c>
      <c r="W144" s="5"/>
      <c r="X144" s="24">
        <f t="shared" si="2"/>
        <v>31</v>
      </c>
    </row>
    <row r="145" spans="1:25" s="16" customFormat="1" ht="15">
      <c r="A145" s="15" t="s">
        <v>807</v>
      </c>
      <c r="B145" s="5" t="s">
        <v>964</v>
      </c>
      <c r="C145" s="5"/>
      <c r="D145" s="5"/>
      <c r="E145" s="5"/>
      <c r="F145" s="5" t="s">
        <v>283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4">
        <f t="shared" si="2"/>
        <v>0</v>
      </c>
      <c r="Y145" s="84"/>
    </row>
    <row r="146" spans="1:25" ht="15">
      <c r="A146" s="15" t="s">
        <v>808</v>
      </c>
      <c r="B146" s="5" t="s">
        <v>1091</v>
      </c>
      <c r="C146" s="5">
        <v>1</v>
      </c>
      <c r="D146" s="5">
        <v>0</v>
      </c>
      <c r="E146" s="5">
        <v>0</v>
      </c>
      <c r="F146" s="5">
        <v>2</v>
      </c>
      <c r="G146" s="5">
        <v>0</v>
      </c>
      <c r="H146" s="5">
        <v>2</v>
      </c>
      <c r="I146" s="5">
        <v>0</v>
      </c>
      <c r="J146" s="5">
        <v>1</v>
      </c>
      <c r="K146" s="5">
        <v>0</v>
      </c>
      <c r="L146" s="5">
        <v>2</v>
      </c>
      <c r="M146" s="5">
        <v>0</v>
      </c>
      <c r="N146" s="5">
        <v>1</v>
      </c>
      <c r="O146" s="5">
        <v>1</v>
      </c>
      <c r="P146" s="5">
        <v>1</v>
      </c>
      <c r="Q146" s="5">
        <v>0</v>
      </c>
      <c r="R146" s="5">
        <v>2</v>
      </c>
      <c r="S146" s="5">
        <v>2</v>
      </c>
      <c r="T146" s="5">
        <v>2</v>
      </c>
      <c r="U146" s="5">
        <v>2</v>
      </c>
      <c r="V146" s="5">
        <v>1</v>
      </c>
      <c r="W146" s="5"/>
      <c r="X146" s="24">
        <f t="shared" si="2"/>
        <v>20</v>
      </c>
      <c r="Y146" s="84"/>
    </row>
    <row r="147" spans="1:24" ht="15">
      <c r="A147" s="25" t="s">
        <v>809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8">
        <f t="shared" si="2"/>
        <v>0</v>
      </c>
    </row>
    <row r="148" spans="1:24" ht="15">
      <c r="A148" s="15" t="s">
        <v>810</v>
      </c>
      <c r="B148" s="5" t="s">
        <v>1099</v>
      </c>
      <c r="C148" s="5">
        <v>2</v>
      </c>
      <c r="D148" s="5">
        <v>2</v>
      </c>
      <c r="E148" s="5">
        <v>1</v>
      </c>
      <c r="F148" s="5">
        <v>2</v>
      </c>
      <c r="G148" s="5">
        <v>0</v>
      </c>
      <c r="H148" s="5">
        <v>1</v>
      </c>
      <c r="I148" s="5">
        <v>0</v>
      </c>
      <c r="J148" s="5">
        <v>1</v>
      </c>
      <c r="K148" s="5">
        <v>1</v>
      </c>
      <c r="L148" s="5">
        <v>2</v>
      </c>
      <c r="M148" s="5">
        <v>0</v>
      </c>
      <c r="N148" s="5">
        <v>2</v>
      </c>
      <c r="O148" s="5">
        <v>0</v>
      </c>
      <c r="P148" s="5">
        <v>2</v>
      </c>
      <c r="Q148" s="5">
        <v>0</v>
      </c>
      <c r="R148" s="5">
        <v>2</v>
      </c>
      <c r="S148" s="5">
        <v>2</v>
      </c>
      <c r="T148" s="5">
        <v>2</v>
      </c>
      <c r="U148" s="5">
        <v>2</v>
      </c>
      <c r="V148" s="5">
        <v>1</v>
      </c>
      <c r="W148" s="5"/>
      <c r="X148" s="24">
        <f t="shared" si="2"/>
        <v>25</v>
      </c>
    </row>
    <row r="149" spans="1:24" ht="15">
      <c r="A149" s="25" t="s">
        <v>811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8">
        <f t="shared" si="2"/>
        <v>0</v>
      </c>
    </row>
    <row r="150" spans="1:24" ht="15">
      <c r="A150" s="25" t="s">
        <v>812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8">
        <f t="shared" si="2"/>
        <v>0</v>
      </c>
    </row>
    <row r="151" spans="1:24" ht="15">
      <c r="A151" s="25" t="s">
        <v>813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8">
        <f t="shared" si="2"/>
        <v>0</v>
      </c>
    </row>
    <row r="152" spans="1:24" ht="15">
      <c r="A152" s="25" t="s">
        <v>814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8">
        <f t="shared" si="2"/>
        <v>0</v>
      </c>
    </row>
    <row r="153" spans="1:24" ht="15">
      <c r="A153" s="15" t="s">
        <v>815</v>
      </c>
      <c r="B153" s="5" t="s">
        <v>981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4">
        <f t="shared" si="2"/>
        <v>0</v>
      </c>
    </row>
    <row r="154" spans="1:24" s="16" customFormat="1" ht="15">
      <c r="A154" s="15" t="s">
        <v>816</v>
      </c>
      <c r="B154" s="5" t="s">
        <v>982</v>
      </c>
      <c r="C154" s="5">
        <v>2</v>
      </c>
      <c r="D154" s="5">
        <v>1</v>
      </c>
      <c r="E154" s="5">
        <v>2</v>
      </c>
      <c r="F154" s="5">
        <v>2</v>
      </c>
      <c r="G154" s="5">
        <v>0</v>
      </c>
      <c r="H154" s="5">
        <v>2</v>
      </c>
      <c r="I154" s="5">
        <v>0</v>
      </c>
      <c r="J154" s="5">
        <v>1</v>
      </c>
      <c r="K154" s="5">
        <v>0</v>
      </c>
      <c r="L154" s="5">
        <v>2</v>
      </c>
      <c r="M154" s="5">
        <v>0</v>
      </c>
      <c r="N154" s="5">
        <v>2</v>
      </c>
      <c r="O154" s="5">
        <v>0</v>
      </c>
      <c r="P154" s="5">
        <v>1</v>
      </c>
      <c r="Q154" s="5">
        <v>1</v>
      </c>
      <c r="R154" s="5">
        <v>2</v>
      </c>
      <c r="S154" s="5">
        <v>2</v>
      </c>
      <c r="T154" s="5">
        <v>2</v>
      </c>
      <c r="U154" s="5">
        <v>2</v>
      </c>
      <c r="V154" s="5">
        <v>0</v>
      </c>
      <c r="W154" s="5"/>
      <c r="X154" s="24">
        <f t="shared" si="2"/>
        <v>24</v>
      </c>
    </row>
    <row r="155" spans="1:24" ht="15">
      <c r="A155" s="15" t="s">
        <v>817</v>
      </c>
      <c r="B155" s="5" t="s">
        <v>1092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4">
        <f t="shared" si="2"/>
        <v>0</v>
      </c>
    </row>
    <row r="156" spans="1:24" ht="15">
      <c r="A156" s="15" t="s">
        <v>818</v>
      </c>
      <c r="B156" s="5" t="s">
        <v>1093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4">
        <f t="shared" si="2"/>
        <v>0</v>
      </c>
    </row>
    <row r="157" spans="1:24" ht="15">
      <c r="A157" s="15" t="s">
        <v>819</v>
      </c>
      <c r="B157" s="5" t="s">
        <v>957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4">
        <f t="shared" si="2"/>
        <v>0</v>
      </c>
    </row>
    <row r="158" spans="1:24" ht="15">
      <c r="A158" s="25" t="s">
        <v>820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8">
        <f t="shared" si="2"/>
        <v>0</v>
      </c>
    </row>
    <row r="159" spans="1:24" ht="15">
      <c r="A159" s="15" t="s">
        <v>821</v>
      </c>
      <c r="B159" s="5" t="s">
        <v>946</v>
      </c>
      <c r="C159" s="5">
        <v>2</v>
      </c>
      <c r="D159" s="5">
        <v>2</v>
      </c>
      <c r="E159" s="5">
        <v>1</v>
      </c>
      <c r="F159" s="5">
        <v>2</v>
      </c>
      <c r="G159" s="5">
        <v>1</v>
      </c>
      <c r="H159" s="5">
        <v>2</v>
      </c>
      <c r="I159" s="5">
        <v>0</v>
      </c>
      <c r="J159" s="5">
        <v>2</v>
      </c>
      <c r="K159" s="5">
        <v>0</v>
      </c>
      <c r="L159" s="5">
        <v>2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1</v>
      </c>
      <c r="S159" s="5">
        <v>1</v>
      </c>
      <c r="T159" s="5">
        <v>1</v>
      </c>
      <c r="U159" s="5">
        <v>1</v>
      </c>
      <c r="V159" s="5">
        <v>0</v>
      </c>
      <c r="W159" s="5"/>
      <c r="X159" s="24">
        <f t="shared" si="2"/>
        <v>20</v>
      </c>
    </row>
    <row r="160" spans="1:24" ht="15">
      <c r="A160" s="25" t="s">
        <v>822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8">
        <f t="shared" si="2"/>
        <v>0</v>
      </c>
    </row>
    <row r="161" spans="1:24" ht="15">
      <c r="A161" s="15" t="s">
        <v>823</v>
      </c>
      <c r="B161" s="5" t="s">
        <v>956</v>
      </c>
      <c r="C161" s="5">
        <v>2</v>
      </c>
      <c r="D161" s="5">
        <v>2</v>
      </c>
      <c r="E161" s="5">
        <v>1</v>
      </c>
      <c r="F161" s="5">
        <v>0</v>
      </c>
      <c r="G161" s="5">
        <v>0</v>
      </c>
      <c r="H161" s="5">
        <v>2</v>
      </c>
      <c r="I161" s="5">
        <v>0</v>
      </c>
      <c r="J161" s="5">
        <v>0</v>
      </c>
      <c r="K161" s="5">
        <v>0</v>
      </c>
      <c r="L161" s="5">
        <v>1</v>
      </c>
      <c r="M161" s="5">
        <v>0</v>
      </c>
      <c r="N161" s="5">
        <v>1</v>
      </c>
      <c r="O161" s="5">
        <v>0</v>
      </c>
      <c r="P161" s="5">
        <v>1</v>
      </c>
      <c r="Q161" s="5">
        <v>0</v>
      </c>
      <c r="R161" s="5">
        <v>2</v>
      </c>
      <c r="S161" s="5">
        <v>2</v>
      </c>
      <c r="T161" s="5">
        <v>2</v>
      </c>
      <c r="U161" s="5">
        <v>2</v>
      </c>
      <c r="V161" s="5">
        <v>1</v>
      </c>
      <c r="W161" s="5"/>
      <c r="X161" s="24">
        <f t="shared" si="2"/>
        <v>19</v>
      </c>
    </row>
    <row r="162" spans="1:24" ht="15">
      <c r="A162" s="15" t="s">
        <v>824</v>
      </c>
      <c r="B162" s="5" t="s">
        <v>954</v>
      </c>
      <c r="C162" s="5">
        <v>2</v>
      </c>
      <c r="D162" s="5">
        <v>2</v>
      </c>
      <c r="E162" s="5">
        <v>1</v>
      </c>
      <c r="F162" s="5">
        <v>2</v>
      </c>
      <c r="G162" s="5">
        <v>0</v>
      </c>
      <c r="H162" s="5">
        <v>2</v>
      </c>
      <c r="I162" s="5">
        <v>1</v>
      </c>
      <c r="J162" s="5">
        <v>1</v>
      </c>
      <c r="K162" s="5">
        <v>0</v>
      </c>
      <c r="L162" s="5">
        <v>2</v>
      </c>
      <c r="M162" s="5">
        <v>0</v>
      </c>
      <c r="N162" s="5">
        <v>2</v>
      </c>
      <c r="O162" s="5">
        <v>0</v>
      </c>
      <c r="P162" s="5">
        <v>1</v>
      </c>
      <c r="Q162" s="5">
        <v>0</v>
      </c>
      <c r="R162" s="5">
        <v>0</v>
      </c>
      <c r="S162" s="5">
        <v>1</v>
      </c>
      <c r="T162" s="5">
        <v>1</v>
      </c>
      <c r="U162" s="5">
        <v>0</v>
      </c>
      <c r="V162" s="5">
        <v>1</v>
      </c>
      <c r="W162" s="5"/>
      <c r="X162" s="24">
        <f t="shared" si="2"/>
        <v>19</v>
      </c>
    </row>
    <row r="163" spans="1:24" ht="15">
      <c r="A163" s="15" t="s">
        <v>825</v>
      </c>
      <c r="B163" s="5" t="s">
        <v>1028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4">
        <f t="shared" si="2"/>
        <v>0</v>
      </c>
    </row>
    <row r="164" spans="1:24" ht="15">
      <c r="A164" s="25" t="s">
        <v>826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8">
        <f t="shared" si="2"/>
        <v>0</v>
      </c>
    </row>
    <row r="165" spans="1:24" ht="15">
      <c r="A165" s="25" t="s">
        <v>828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8">
        <f t="shared" si="2"/>
        <v>0</v>
      </c>
    </row>
    <row r="166" spans="1:24" ht="15">
      <c r="A166" s="25" t="s">
        <v>829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8">
        <f t="shared" si="2"/>
        <v>0</v>
      </c>
    </row>
    <row r="167" spans="1:24" ht="15">
      <c r="A167" s="25" t="s">
        <v>830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8">
        <f t="shared" si="2"/>
        <v>0</v>
      </c>
    </row>
    <row r="168" spans="1:24" s="16" customFormat="1" ht="15">
      <c r="A168" s="15" t="s">
        <v>831</v>
      </c>
      <c r="B168" s="5" t="s">
        <v>997</v>
      </c>
      <c r="C168" s="5">
        <v>1</v>
      </c>
      <c r="D168" s="5">
        <v>1</v>
      </c>
      <c r="E168" s="5">
        <v>2</v>
      </c>
      <c r="F168" s="5">
        <v>2</v>
      </c>
      <c r="G168" s="5">
        <v>0</v>
      </c>
      <c r="H168" s="5">
        <v>2</v>
      </c>
      <c r="I168" s="5">
        <v>0</v>
      </c>
      <c r="J168" s="5">
        <v>2</v>
      </c>
      <c r="K168" s="5">
        <v>0</v>
      </c>
      <c r="L168" s="5">
        <v>2</v>
      </c>
      <c r="M168" s="5">
        <v>0</v>
      </c>
      <c r="N168" s="5">
        <v>2</v>
      </c>
      <c r="O168" s="5">
        <v>0</v>
      </c>
      <c r="P168" s="5">
        <v>1</v>
      </c>
      <c r="Q168" s="5">
        <v>0</v>
      </c>
      <c r="R168" s="5">
        <v>1</v>
      </c>
      <c r="S168" s="5">
        <v>1</v>
      </c>
      <c r="T168" s="5">
        <v>2</v>
      </c>
      <c r="U168" s="5">
        <v>1</v>
      </c>
      <c r="V168" s="5">
        <v>0</v>
      </c>
      <c r="W168" s="5"/>
      <c r="X168" s="24">
        <f t="shared" si="2"/>
        <v>20</v>
      </c>
    </row>
    <row r="169" spans="1:24" s="16" customFormat="1" ht="15">
      <c r="A169" s="15" t="s">
        <v>832</v>
      </c>
      <c r="B169" s="5" t="s">
        <v>996</v>
      </c>
      <c r="C169" s="5">
        <v>1</v>
      </c>
      <c r="D169" s="5">
        <v>1</v>
      </c>
      <c r="E169" s="5">
        <v>2</v>
      </c>
      <c r="F169" s="5">
        <v>2</v>
      </c>
      <c r="G169" s="5">
        <v>0</v>
      </c>
      <c r="H169" s="5">
        <v>2</v>
      </c>
      <c r="I169" s="5">
        <v>0</v>
      </c>
      <c r="J169" s="5">
        <v>2</v>
      </c>
      <c r="K169" s="5">
        <v>0</v>
      </c>
      <c r="L169" s="5">
        <v>2</v>
      </c>
      <c r="M169" s="5">
        <v>0</v>
      </c>
      <c r="N169" s="5">
        <v>2</v>
      </c>
      <c r="O169" s="5">
        <v>0</v>
      </c>
      <c r="P169" s="5">
        <v>1</v>
      </c>
      <c r="Q169" s="5">
        <v>0</v>
      </c>
      <c r="R169" s="5">
        <v>1</v>
      </c>
      <c r="S169" s="5">
        <v>1</v>
      </c>
      <c r="T169" s="5">
        <v>2</v>
      </c>
      <c r="U169" s="5">
        <v>1</v>
      </c>
      <c r="V169" s="5">
        <v>0</v>
      </c>
      <c r="W169" s="5"/>
      <c r="X169" s="24">
        <f t="shared" si="2"/>
        <v>20</v>
      </c>
    </row>
    <row r="170" spans="1:24" s="16" customFormat="1" ht="15">
      <c r="A170" s="15" t="s">
        <v>833</v>
      </c>
      <c r="B170" s="5" t="s">
        <v>979</v>
      </c>
      <c r="C170" s="5">
        <v>1</v>
      </c>
      <c r="D170" s="5">
        <v>1</v>
      </c>
      <c r="E170" s="5">
        <v>2</v>
      </c>
      <c r="F170" s="5">
        <v>2</v>
      </c>
      <c r="G170" s="5">
        <v>1</v>
      </c>
      <c r="H170" s="5">
        <v>2</v>
      </c>
      <c r="I170" s="5">
        <v>1</v>
      </c>
      <c r="J170" s="5">
        <v>2</v>
      </c>
      <c r="K170" s="5">
        <v>1</v>
      </c>
      <c r="L170" s="5">
        <v>2</v>
      </c>
      <c r="M170" s="5">
        <v>0</v>
      </c>
      <c r="N170" s="5">
        <v>2</v>
      </c>
      <c r="O170" s="5">
        <v>0</v>
      </c>
      <c r="P170" s="5">
        <v>1</v>
      </c>
      <c r="Q170" s="5">
        <v>0</v>
      </c>
      <c r="R170" s="5">
        <v>1</v>
      </c>
      <c r="S170" s="5">
        <v>1</v>
      </c>
      <c r="T170" s="5">
        <v>2</v>
      </c>
      <c r="U170" s="5">
        <v>1</v>
      </c>
      <c r="V170" s="5">
        <v>1</v>
      </c>
      <c r="W170" s="5"/>
      <c r="X170" s="24">
        <f>SUM(C170:W170)</f>
        <v>24</v>
      </c>
    </row>
    <row r="171" spans="1:25" ht="15">
      <c r="A171" s="15" t="s">
        <v>834</v>
      </c>
      <c r="B171" s="5" t="s">
        <v>983</v>
      </c>
      <c r="C171" s="5">
        <v>2</v>
      </c>
      <c r="D171" s="5">
        <v>0</v>
      </c>
      <c r="E171" s="5">
        <v>1</v>
      </c>
      <c r="F171" s="5">
        <v>1</v>
      </c>
      <c r="G171" s="5">
        <v>0</v>
      </c>
      <c r="H171" s="5">
        <v>1</v>
      </c>
      <c r="I171" s="5">
        <v>0</v>
      </c>
      <c r="J171" s="5">
        <v>1</v>
      </c>
      <c r="K171" s="5">
        <v>0</v>
      </c>
      <c r="L171" s="5">
        <v>2</v>
      </c>
      <c r="M171" s="5">
        <v>0</v>
      </c>
      <c r="N171" s="5">
        <v>1</v>
      </c>
      <c r="O171" s="5">
        <v>0</v>
      </c>
      <c r="P171" s="5">
        <v>1</v>
      </c>
      <c r="Q171" s="5">
        <v>0</v>
      </c>
      <c r="R171" s="5">
        <v>0</v>
      </c>
      <c r="S171" s="5">
        <v>0</v>
      </c>
      <c r="T171" s="5">
        <v>1</v>
      </c>
      <c r="U171" s="5">
        <v>1</v>
      </c>
      <c r="V171" s="5">
        <v>1</v>
      </c>
      <c r="W171" s="5"/>
      <c r="X171" s="24">
        <f t="shared" si="2"/>
        <v>13</v>
      </c>
      <c r="Y171" s="16"/>
    </row>
    <row r="172" spans="1:24" ht="15">
      <c r="A172" s="15" t="s">
        <v>835</v>
      </c>
      <c r="B172" s="5" t="s">
        <v>978</v>
      </c>
      <c r="C172" s="5">
        <v>2</v>
      </c>
      <c r="D172" s="5">
        <v>0</v>
      </c>
      <c r="E172" s="5">
        <v>1</v>
      </c>
      <c r="F172" s="5">
        <v>2</v>
      </c>
      <c r="G172" s="5">
        <v>0</v>
      </c>
      <c r="H172" s="5">
        <v>2</v>
      </c>
      <c r="I172" s="5">
        <v>0</v>
      </c>
      <c r="J172" s="5">
        <v>1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1</v>
      </c>
      <c r="Q172" s="5">
        <v>0</v>
      </c>
      <c r="R172" s="5">
        <v>2</v>
      </c>
      <c r="S172" s="5">
        <v>2</v>
      </c>
      <c r="T172" s="5">
        <v>2</v>
      </c>
      <c r="U172" s="5">
        <v>2</v>
      </c>
      <c r="V172" s="5">
        <v>1</v>
      </c>
      <c r="W172" s="5"/>
      <c r="X172" s="24">
        <f t="shared" si="2"/>
        <v>21</v>
      </c>
    </row>
    <row r="173" spans="1:24" ht="15">
      <c r="A173" s="25" t="s">
        <v>836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8">
        <f t="shared" si="2"/>
        <v>0</v>
      </c>
    </row>
    <row r="174" spans="1:24" ht="15">
      <c r="A174" s="25" t="s">
        <v>837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8">
        <f t="shared" si="2"/>
        <v>0</v>
      </c>
    </row>
    <row r="175" spans="1:24" ht="15">
      <c r="A175" s="15" t="s">
        <v>838</v>
      </c>
      <c r="B175" s="5" t="s">
        <v>957</v>
      </c>
      <c r="C175" s="5">
        <v>2</v>
      </c>
      <c r="D175" s="5">
        <v>2</v>
      </c>
      <c r="E175" s="5">
        <v>1</v>
      </c>
      <c r="F175" s="5">
        <v>2</v>
      </c>
      <c r="G175" s="5">
        <v>1</v>
      </c>
      <c r="H175" s="5">
        <v>2</v>
      </c>
      <c r="I175" s="5">
        <v>0</v>
      </c>
      <c r="J175" s="5">
        <v>2</v>
      </c>
      <c r="K175" s="5">
        <v>1</v>
      </c>
      <c r="L175" s="5">
        <v>2</v>
      </c>
      <c r="M175" s="5">
        <v>1</v>
      </c>
      <c r="N175" s="5">
        <v>2</v>
      </c>
      <c r="O175" s="5">
        <v>0</v>
      </c>
      <c r="P175" s="5">
        <v>2</v>
      </c>
      <c r="Q175" s="5">
        <v>0</v>
      </c>
      <c r="R175" s="5">
        <v>2</v>
      </c>
      <c r="S175" s="5">
        <v>2</v>
      </c>
      <c r="T175" s="5">
        <v>2</v>
      </c>
      <c r="U175" s="5">
        <v>2</v>
      </c>
      <c r="V175" s="5">
        <v>1</v>
      </c>
      <c r="W175" s="5"/>
      <c r="X175" s="24">
        <f t="shared" si="2"/>
        <v>29</v>
      </c>
    </row>
    <row r="176" spans="1:24" ht="15">
      <c r="A176" s="15" t="s">
        <v>839</v>
      </c>
      <c r="B176" s="5" t="s">
        <v>974</v>
      </c>
      <c r="C176" s="5">
        <v>2</v>
      </c>
      <c r="D176" s="5">
        <v>0</v>
      </c>
      <c r="E176" s="5">
        <v>1</v>
      </c>
      <c r="F176" s="5">
        <v>0</v>
      </c>
      <c r="G176" s="5">
        <v>0</v>
      </c>
      <c r="H176" s="5">
        <v>1</v>
      </c>
      <c r="I176" s="5">
        <v>0</v>
      </c>
      <c r="J176" s="5">
        <v>1</v>
      </c>
      <c r="K176" s="5">
        <v>0</v>
      </c>
      <c r="L176" s="5">
        <v>2</v>
      </c>
      <c r="M176" s="5">
        <v>0</v>
      </c>
      <c r="N176" s="5">
        <v>1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/>
      <c r="X176" s="24">
        <f t="shared" si="2"/>
        <v>8</v>
      </c>
    </row>
    <row r="177" spans="1:24" ht="15">
      <c r="A177" s="15" t="s">
        <v>840</v>
      </c>
      <c r="B177" s="5" t="s">
        <v>969</v>
      </c>
      <c r="C177" s="5">
        <v>1</v>
      </c>
      <c r="D177" s="5">
        <v>0</v>
      </c>
      <c r="E177" s="5">
        <v>1</v>
      </c>
      <c r="F177" s="5">
        <v>0</v>
      </c>
      <c r="G177" s="5">
        <v>1</v>
      </c>
      <c r="H177" s="5">
        <v>0</v>
      </c>
      <c r="I177" s="5">
        <v>1</v>
      </c>
      <c r="J177" s="5">
        <v>1</v>
      </c>
      <c r="K177" s="5">
        <v>1</v>
      </c>
      <c r="L177" s="5">
        <v>2</v>
      </c>
      <c r="M177" s="5">
        <v>1</v>
      </c>
      <c r="N177" s="5">
        <v>1</v>
      </c>
      <c r="O177" s="5">
        <v>1</v>
      </c>
      <c r="P177" s="5">
        <v>1</v>
      </c>
      <c r="Q177" s="5">
        <v>1</v>
      </c>
      <c r="R177" s="5">
        <v>2</v>
      </c>
      <c r="S177" s="5">
        <v>2</v>
      </c>
      <c r="T177" s="5">
        <v>2</v>
      </c>
      <c r="U177" s="5">
        <v>2</v>
      </c>
      <c r="V177" s="5">
        <v>1</v>
      </c>
      <c r="W177" s="5"/>
      <c r="X177" s="24">
        <f t="shared" si="2"/>
        <v>22</v>
      </c>
    </row>
    <row r="178" spans="1:24" ht="15">
      <c r="A178" s="15" t="s">
        <v>841</v>
      </c>
      <c r="B178" s="5" t="s">
        <v>951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4">
        <f t="shared" si="2"/>
        <v>0</v>
      </c>
    </row>
    <row r="179" spans="1:24" ht="15">
      <c r="A179" s="15" t="s">
        <v>842</v>
      </c>
      <c r="B179" s="5" t="s">
        <v>952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4">
        <f t="shared" si="2"/>
        <v>0</v>
      </c>
    </row>
    <row r="180" spans="1:24" ht="15">
      <c r="A180" s="15" t="s">
        <v>843</v>
      </c>
      <c r="B180" s="5" t="s">
        <v>953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4">
        <f t="shared" si="2"/>
        <v>0</v>
      </c>
    </row>
    <row r="181" spans="1:24" ht="15">
      <c r="A181" s="15" t="s">
        <v>844</v>
      </c>
      <c r="B181" s="5" t="s">
        <v>1001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4">
        <f t="shared" si="2"/>
        <v>0</v>
      </c>
    </row>
    <row r="182" spans="1:24" s="16" customFormat="1" ht="15">
      <c r="A182" s="15" t="s">
        <v>845</v>
      </c>
      <c r="B182" s="5" t="s">
        <v>1015</v>
      </c>
      <c r="C182" s="5">
        <v>2</v>
      </c>
      <c r="D182" s="5">
        <v>2</v>
      </c>
      <c r="E182" s="5">
        <v>1</v>
      </c>
      <c r="F182" s="5">
        <v>2</v>
      </c>
      <c r="G182" s="5">
        <v>1</v>
      </c>
      <c r="H182" s="5">
        <v>2</v>
      </c>
      <c r="I182" s="5">
        <v>2</v>
      </c>
      <c r="J182" s="5">
        <v>2</v>
      </c>
      <c r="K182" s="5">
        <v>2</v>
      </c>
      <c r="L182" s="5">
        <v>2</v>
      </c>
      <c r="M182" s="5">
        <v>1</v>
      </c>
      <c r="N182" s="5">
        <v>2</v>
      </c>
      <c r="O182" s="5">
        <v>0</v>
      </c>
      <c r="P182" s="5">
        <v>2</v>
      </c>
      <c r="Q182" s="5">
        <v>0</v>
      </c>
      <c r="R182" s="5">
        <v>2</v>
      </c>
      <c r="S182" s="5">
        <v>2</v>
      </c>
      <c r="T182" s="5">
        <v>2</v>
      </c>
      <c r="U182" s="5">
        <v>2</v>
      </c>
      <c r="V182" s="5">
        <v>0</v>
      </c>
      <c r="W182" s="5"/>
      <c r="X182" s="24">
        <f t="shared" si="2"/>
        <v>31</v>
      </c>
    </row>
    <row r="183" spans="1:24" ht="15">
      <c r="A183" s="25" t="s">
        <v>846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8">
        <f t="shared" si="2"/>
        <v>0</v>
      </c>
    </row>
    <row r="184" spans="1:24" ht="15">
      <c r="A184" s="15" t="s">
        <v>847</v>
      </c>
      <c r="B184" s="5" t="s">
        <v>949</v>
      </c>
      <c r="C184" s="5">
        <v>2</v>
      </c>
      <c r="D184" s="5">
        <v>0</v>
      </c>
      <c r="E184" s="5">
        <v>1</v>
      </c>
      <c r="F184" s="5">
        <v>2</v>
      </c>
      <c r="G184" s="5">
        <v>1</v>
      </c>
      <c r="H184" s="5">
        <v>2</v>
      </c>
      <c r="I184" s="5">
        <v>1</v>
      </c>
      <c r="J184" s="5">
        <v>0</v>
      </c>
      <c r="K184" s="5">
        <v>1</v>
      </c>
      <c r="L184" s="5">
        <v>2</v>
      </c>
      <c r="M184" s="5">
        <v>1</v>
      </c>
      <c r="N184" s="5">
        <v>1</v>
      </c>
      <c r="O184" s="5">
        <v>1</v>
      </c>
      <c r="P184" s="5">
        <v>1</v>
      </c>
      <c r="Q184" s="5">
        <v>1</v>
      </c>
      <c r="R184" s="5">
        <v>2</v>
      </c>
      <c r="S184" s="5">
        <v>2</v>
      </c>
      <c r="T184" s="5">
        <v>2</v>
      </c>
      <c r="U184" s="5">
        <v>2</v>
      </c>
      <c r="V184" s="5">
        <v>1</v>
      </c>
      <c r="W184" s="5"/>
      <c r="X184" s="24">
        <f t="shared" si="2"/>
        <v>26</v>
      </c>
    </row>
    <row r="185" spans="1:24" ht="15">
      <c r="A185" s="15" t="s">
        <v>848</v>
      </c>
      <c r="B185" s="5" t="s">
        <v>1107</v>
      </c>
      <c r="C185" s="5">
        <v>1</v>
      </c>
      <c r="D185" s="5">
        <v>2</v>
      </c>
      <c r="E185" s="5">
        <v>1</v>
      </c>
      <c r="F185" s="5">
        <v>1</v>
      </c>
      <c r="G185" s="5">
        <v>1</v>
      </c>
      <c r="H185" s="5">
        <v>1</v>
      </c>
      <c r="I185" s="5">
        <v>1</v>
      </c>
      <c r="J185" s="5">
        <v>1</v>
      </c>
      <c r="K185" s="5">
        <v>1</v>
      </c>
      <c r="L185" s="5">
        <v>2</v>
      </c>
      <c r="M185" s="5">
        <v>1</v>
      </c>
      <c r="N185" s="5">
        <v>1</v>
      </c>
      <c r="O185" s="5">
        <v>1</v>
      </c>
      <c r="P185" s="5">
        <v>2</v>
      </c>
      <c r="Q185" s="5">
        <v>1</v>
      </c>
      <c r="R185" s="5">
        <v>2</v>
      </c>
      <c r="S185" s="5">
        <v>2</v>
      </c>
      <c r="T185" s="5">
        <v>2</v>
      </c>
      <c r="U185" s="5">
        <v>2</v>
      </c>
      <c r="V185" s="5">
        <v>1</v>
      </c>
      <c r="W185" s="5"/>
      <c r="X185" s="24">
        <f t="shared" si="2"/>
        <v>27</v>
      </c>
    </row>
    <row r="186" spans="1:24" ht="15">
      <c r="A186" s="15" t="s">
        <v>849</v>
      </c>
      <c r="B186" s="5" t="s">
        <v>1025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4">
        <f t="shared" si="2"/>
        <v>0</v>
      </c>
    </row>
    <row r="187" spans="1:24" ht="15">
      <c r="A187" s="25" t="s">
        <v>850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8">
        <f t="shared" si="2"/>
        <v>0</v>
      </c>
    </row>
    <row r="188" spans="1:24" ht="15">
      <c r="A188" s="25" t="s">
        <v>851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8">
        <f t="shared" si="2"/>
        <v>0</v>
      </c>
    </row>
    <row r="189" spans="1:24" ht="15">
      <c r="A189" s="25" t="s">
        <v>852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8">
        <f t="shared" si="2"/>
        <v>0</v>
      </c>
    </row>
    <row r="190" spans="1:24" ht="15">
      <c r="A190" s="25" t="s">
        <v>853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8">
        <f t="shared" si="2"/>
        <v>0</v>
      </c>
    </row>
    <row r="191" spans="1:24" ht="15">
      <c r="A191" s="15" t="s">
        <v>854</v>
      </c>
      <c r="B191" s="5" t="s">
        <v>965</v>
      </c>
      <c r="C191" s="5">
        <v>2</v>
      </c>
      <c r="D191" s="5">
        <v>2</v>
      </c>
      <c r="E191" s="5">
        <v>1</v>
      </c>
      <c r="F191" s="5">
        <v>2</v>
      </c>
      <c r="G191" s="5">
        <v>0</v>
      </c>
      <c r="H191" s="5">
        <v>2</v>
      </c>
      <c r="I191" s="5">
        <v>0</v>
      </c>
      <c r="J191" s="5">
        <v>2</v>
      </c>
      <c r="K191" s="5">
        <v>0</v>
      </c>
      <c r="L191" s="5">
        <v>2</v>
      </c>
      <c r="M191" s="5">
        <v>0</v>
      </c>
      <c r="N191" s="5">
        <v>2</v>
      </c>
      <c r="O191" s="5">
        <v>0</v>
      </c>
      <c r="P191" s="5">
        <v>2</v>
      </c>
      <c r="Q191" s="5">
        <v>0</v>
      </c>
      <c r="R191" s="5">
        <v>2</v>
      </c>
      <c r="S191" s="5">
        <v>2</v>
      </c>
      <c r="T191" s="5">
        <v>2</v>
      </c>
      <c r="U191" s="5">
        <v>2</v>
      </c>
      <c r="V191" s="5">
        <v>1</v>
      </c>
      <c r="W191" s="5"/>
      <c r="X191" s="24">
        <f t="shared" si="2"/>
        <v>26</v>
      </c>
    </row>
    <row r="192" spans="1:24" ht="15">
      <c r="A192" s="15" t="s">
        <v>855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4">
        <f t="shared" si="2"/>
        <v>0</v>
      </c>
    </row>
    <row r="193" spans="1:24" ht="15">
      <c r="A193" s="25" t="s">
        <v>856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8">
        <f t="shared" si="2"/>
        <v>0</v>
      </c>
    </row>
    <row r="194" spans="1:24" ht="15">
      <c r="A194" s="15" t="s">
        <v>857</v>
      </c>
      <c r="B194" s="5" t="s">
        <v>968</v>
      </c>
      <c r="C194" s="5">
        <v>2</v>
      </c>
      <c r="D194" s="5">
        <v>0</v>
      </c>
      <c r="E194" s="5">
        <v>1</v>
      </c>
      <c r="F194" s="5">
        <v>2</v>
      </c>
      <c r="G194" s="5">
        <v>0</v>
      </c>
      <c r="H194" s="5">
        <v>1</v>
      </c>
      <c r="I194" s="5">
        <v>0</v>
      </c>
      <c r="J194" s="5">
        <v>1</v>
      </c>
      <c r="K194" s="5">
        <v>0</v>
      </c>
      <c r="L194" s="5">
        <v>2</v>
      </c>
      <c r="M194" s="5">
        <v>0</v>
      </c>
      <c r="N194" s="5">
        <v>1</v>
      </c>
      <c r="O194" s="5">
        <v>1</v>
      </c>
      <c r="P194" s="5">
        <v>1</v>
      </c>
      <c r="Q194" s="5">
        <v>0</v>
      </c>
      <c r="R194" s="5">
        <v>2</v>
      </c>
      <c r="S194" s="5">
        <v>2</v>
      </c>
      <c r="T194" s="5">
        <v>2</v>
      </c>
      <c r="U194" s="5">
        <v>2</v>
      </c>
      <c r="V194" s="5">
        <v>1</v>
      </c>
      <c r="W194" s="5"/>
      <c r="X194" s="24">
        <f t="shared" si="2"/>
        <v>21</v>
      </c>
    </row>
    <row r="195" spans="1:24" s="16" customFormat="1" ht="15">
      <c r="A195" s="15" t="s">
        <v>858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4">
        <f t="shared" si="2"/>
        <v>0</v>
      </c>
    </row>
    <row r="196" spans="1:24" s="16" customFormat="1" ht="15">
      <c r="A196" s="25" t="s">
        <v>859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8">
        <f t="shared" si="2"/>
        <v>0</v>
      </c>
    </row>
    <row r="197" spans="1:24" ht="15">
      <c r="A197" s="15" t="s">
        <v>860</v>
      </c>
      <c r="B197" s="5" t="s">
        <v>1076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4">
        <f aca="true" t="shared" si="3" ref="X197:X260">SUM(C197:W197)</f>
        <v>0</v>
      </c>
    </row>
    <row r="198" spans="1:24" ht="15">
      <c r="A198" s="25" t="s">
        <v>861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8">
        <f t="shared" si="3"/>
        <v>0</v>
      </c>
    </row>
    <row r="199" spans="1:24" ht="15">
      <c r="A199" s="25" t="s">
        <v>862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8">
        <f t="shared" si="3"/>
        <v>0</v>
      </c>
    </row>
    <row r="200" spans="1:24" ht="15">
      <c r="A200" s="25" t="s">
        <v>863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8">
        <f t="shared" si="3"/>
        <v>0</v>
      </c>
    </row>
    <row r="201" spans="1:25" ht="15">
      <c r="A201" s="15" t="s">
        <v>864</v>
      </c>
      <c r="B201" s="5" t="s">
        <v>945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4">
        <f t="shared" si="3"/>
        <v>0</v>
      </c>
      <c r="Y201" s="16"/>
    </row>
    <row r="202" spans="1:24" ht="15">
      <c r="A202" s="15" t="s">
        <v>865</v>
      </c>
      <c r="B202" s="5" t="s">
        <v>1122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4">
        <f t="shared" si="3"/>
        <v>0</v>
      </c>
    </row>
    <row r="203" spans="1:24" ht="14.25">
      <c r="A203" s="15" t="s">
        <v>866</v>
      </c>
      <c r="X203">
        <f t="shared" si="3"/>
        <v>0</v>
      </c>
    </row>
    <row r="204" spans="1:24" ht="15">
      <c r="A204" s="15" t="s">
        <v>867</v>
      </c>
      <c r="B204" s="5" t="s">
        <v>1001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4">
        <f t="shared" si="3"/>
        <v>0</v>
      </c>
    </row>
    <row r="205" spans="1:24" ht="15">
      <c r="A205" s="15" t="s">
        <v>868</v>
      </c>
      <c r="B205" s="5" t="s">
        <v>1123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4">
        <f t="shared" si="3"/>
        <v>0</v>
      </c>
    </row>
    <row r="206" spans="1:24" ht="15">
      <c r="A206" s="25" t="s">
        <v>869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8">
        <f t="shared" si="3"/>
        <v>0</v>
      </c>
    </row>
    <row r="207" spans="1:24" ht="15">
      <c r="A207" s="25" t="s">
        <v>870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8">
        <f t="shared" si="3"/>
        <v>0</v>
      </c>
    </row>
    <row r="208" spans="1:24" ht="15">
      <c r="A208" s="25" t="s">
        <v>871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8">
        <f t="shared" si="3"/>
        <v>0</v>
      </c>
    </row>
    <row r="209" spans="1:24" ht="15">
      <c r="A209" s="15" t="s">
        <v>872</v>
      </c>
      <c r="B209" s="5" t="s">
        <v>988</v>
      </c>
      <c r="C209" s="5">
        <v>2</v>
      </c>
      <c r="D209" s="5">
        <v>0</v>
      </c>
      <c r="E209" s="5">
        <v>1</v>
      </c>
      <c r="F209" s="5">
        <v>2</v>
      </c>
      <c r="G209" s="5">
        <v>0</v>
      </c>
      <c r="H209" s="5">
        <v>2</v>
      </c>
      <c r="I209" s="5">
        <v>0</v>
      </c>
      <c r="J209" s="5">
        <v>1</v>
      </c>
      <c r="K209" s="5">
        <v>1</v>
      </c>
      <c r="L209" s="5">
        <v>2</v>
      </c>
      <c r="M209" s="5">
        <v>0</v>
      </c>
      <c r="N209" s="5">
        <v>2</v>
      </c>
      <c r="O209" s="5">
        <v>0</v>
      </c>
      <c r="P209" s="5">
        <v>1</v>
      </c>
      <c r="Q209" s="5">
        <v>0</v>
      </c>
      <c r="R209" s="5">
        <v>2</v>
      </c>
      <c r="S209" s="5">
        <v>2</v>
      </c>
      <c r="T209" s="5">
        <v>2</v>
      </c>
      <c r="U209" s="5">
        <v>2</v>
      </c>
      <c r="V209" s="5">
        <v>1</v>
      </c>
      <c r="W209" s="5"/>
      <c r="X209" s="24">
        <f t="shared" si="3"/>
        <v>23</v>
      </c>
    </row>
    <row r="210" spans="1:24" ht="15">
      <c r="A210" s="25" t="s">
        <v>873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8">
        <f t="shared" si="3"/>
        <v>0</v>
      </c>
    </row>
    <row r="211" spans="1:24" ht="15">
      <c r="A211" s="15" t="s">
        <v>874</v>
      </c>
      <c r="B211" s="5" t="s">
        <v>1011</v>
      </c>
      <c r="C211" s="5">
        <v>2</v>
      </c>
      <c r="D211" s="5">
        <v>0</v>
      </c>
      <c r="E211" s="5">
        <v>1</v>
      </c>
      <c r="F211" s="5">
        <v>2</v>
      </c>
      <c r="G211" s="5">
        <v>0</v>
      </c>
      <c r="H211" s="5">
        <v>1</v>
      </c>
      <c r="I211" s="5">
        <v>1</v>
      </c>
      <c r="J211" s="5">
        <v>1</v>
      </c>
      <c r="K211" s="5">
        <v>0</v>
      </c>
      <c r="L211" s="5">
        <v>2</v>
      </c>
      <c r="M211" s="5">
        <v>0</v>
      </c>
      <c r="N211" s="5">
        <v>1</v>
      </c>
      <c r="O211" s="5">
        <v>0</v>
      </c>
      <c r="P211" s="5">
        <v>2</v>
      </c>
      <c r="Q211" s="5">
        <v>1</v>
      </c>
      <c r="R211" s="5">
        <v>0</v>
      </c>
      <c r="S211" s="5">
        <v>0</v>
      </c>
      <c r="T211" s="5">
        <v>1</v>
      </c>
      <c r="U211" s="5">
        <v>2</v>
      </c>
      <c r="V211" s="5">
        <v>0</v>
      </c>
      <c r="W211" s="5"/>
      <c r="X211" s="24">
        <f t="shared" si="3"/>
        <v>17</v>
      </c>
    </row>
    <row r="212" spans="1:24" ht="15">
      <c r="A212" s="15" t="s">
        <v>875</v>
      </c>
      <c r="B212" s="5" t="s">
        <v>957</v>
      </c>
      <c r="C212" s="5">
        <v>2</v>
      </c>
      <c r="D212" s="5">
        <v>0</v>
      </c>
      <c r="E212" s="5">
        <v>1</v>
      </c>
      <c r="F212" s="5">
        <v>1</v>
      </c>
      <c r="G212" s="5">
        <v>0</v>
      </c>
      <c r="H212" s="5">
        <v>2</v>
      </c>
      <c r="I212" s="5">
        <v>0</v>
      </c>
      <c r="J212" s="5">
        <v>2</v>
      </c>
      <c r="K212" s="5">
        <v>0</v>
      </c>
      <c r="L212" s="5">
        <v>2</v>
      </c>
      <c r="M212" s="5">
        <v>0</v>
      </c>
      <c r="N212" s="5">
        <v>1</v>
      </c>
      <c r="O212" s="5">
        <v>0</v>
      </c>
      <c r="P212" s="5">
        <v>2</v>
      </c>
      <c r="Q212" s="5">
        <v>0</v>
      </c>
      <c r="R212" s="5">
        <v>2</v>
      </c>
      <c r="S212" s="5">
        <v>2</v>
      </c>
      <c r="T212" s="5">
        <v>2</v>
      </c>
      <c r="U212" s="5">
        <v>2</v>
      </c>
      <c r="V212" s="5">
        <v>1</v>
      </c>
      <c r="W212" s="5"/>
      <c r="X212" s="24">
        <f t="shared" si="3"/>
        <v>22</v>
      </c>
    </row>
    <row r="213" spans="1:24" ht="15">
      <c r="A213" s="15" t="s">
        <v>876</v>
      </c>
      <c r="B213" s="5" t="s">
        <v>1012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4">
        <f t="shared" si="3"/>
        <v>0</v>
      </c>
    </row>
    <row r="214" spans="1:24" ht="15">
      <c r="A214" s="25" t="s">
        <v>877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8">
        <f t="shared" si="3"/>
        <v>0</v>
      </c>
    </row>
    <row r="215" spans="1:24" ht="15">
      <c r="A215" s="25" t="s">
        <v>878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8">
        <f t="shared" si="3"/>
        <v>0</v>
      </c>
    </row>
    <row r="216" spans="1:24" ht="15">
      <c r="A216" s="25" t="s">
        <v>879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8">
        <f t="shared" si="3"/>
        <v>0</v>
      </c>
    </row>
    <row r="217" spans="1:24" ht="15">
      <c r="A217" s="15" t="s">
        <v>880</v>
      </c>
      <c r="B217" s="5" t="s">
        <v>1021</v>
      </c>
      <c r="C217" s="5">
        <v>1</v>
      </c>
      <c r="D217" s="5">
        <v>2</v>
      </c>
      <c r="E217" s="5">
        <v>1</v>
      </c>
      <c r="F217" s="5">
        <v>2</v>
      </c>
      <c r="G217" s="5">
        <v>1</v>
      </c>
      <c r="H217" s="5">
        <v>2</v>
      </c>
      <c r="I217" s="5">
        <v>1</v>
      </c>
      <c r="J217" s="5">
        <v>1</v>
      </c>
      <c r="K217" s="5">
        <v>1</v>
      </c>
      <c r="L217" s="5">
        <v>2</v>
      </c>
      <c r="M217" s="5">
        <v>1</v>
      </c>
      <c r="N217" s="5">
        <v>1</v>
      </c>
      <c r="O217" s="5">
        <v>1</v>
      </c>
      <c r="P217" s="5">
        <v>1</v>
      </c>
      <c r="Q217" s="5">
        <v>0</v>
      </c>
      <c r="R217" s="5">
        <v>1</v>
      </c>
      <c r="S217" s="5">
        <v>1</v>
      </c>
      <c r="T217" s="5">
        <v>1</v>
      </c>
      <c r="U217" s="5">
        <v>1</v>
      </c>
      <c r="V217" s="5">
        <v>0</v>
      </c>
      <c r="W217" s="5"/>
      <c r="X217" s="24">
        <f t="shared" si="3"/>
        <v>22</v>
      </c>
    </row>
    <row r="218" spans="1:24" ht="15">
      <c r="A218" s="25" t="s">
        <v>881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8">
        <f t="shared" si="3"/>
        <v>0</v>
      </c>
    </row>
    <row r="219" spans="1:24" ht="15">
      <c r="A219" s="15" t="s">
        <v>882</v>
      </c>
      <c r="B219" s="5" t="s">
        <v>1022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4">
        <f t="shared" si="3"/>
        <v>0</v>
      </c>
    </row>
    <row r="220" spans="1:26" ht="15">
      <c r="A220" s="15" t="s">
        <v>883</v>
      </c>
      <c r="B220" s="5" t="s">
        <v>986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4">
        <f t="shared" si="3"/>
        <v>0</v>
      </c>
      <c r="Y220" s="83"/>
      <c r="Z220" s="16"/>
    </row>
    <row r="221" spans="1:24" ht="15">
      <c r="A221" s="15" t="s">
        <v>884</v>
      </c>
      <c r="B221" s="5" t="s">
        <v>1025</v>
      </c>
      <c r="C221" s="5">
        <v>2</v>
      </c>
      <c r="D221" s="5">
        <v>2</v>
      </c>
      <c r="E221" s="5">
        <v>1</v>
      </c>
      <c r="F221" s="5">
        <v>2</v>
      </c>
      <c r="G221" s="5">
        <v>0</v>
      </c>
      <c r="H221" s="5">
        <v>2</v>
      </c>
      <c r="I221" s="5">
        <v>1</v>
      </c>
      <c r="J221" s="5">
        <v>2</v>
      </c>
      <c r="K221" s="5">
        <v>1</v>
      </c>
      <c r="L221" s="5">
        <v>2</v>
      </c>
      <c r="M221" s="5">
        <v>0</v>
      </c>
      <c r="N221" s="5">
        <v>2</v>
      </c>
      <c r="O221" s="5">
        <v>1</v>
      </c>
      <c r="P221" s="5">
        <v>2</v>
      </c>
      <c r="Q221" s="5">
        <v>1</v>
      </c>
      <c r="R221" s="5">
        <v>2</v>
      </c>
      <c r="S221" s="5">
        <v>2</v>
      </c>
      <c r="T221" s="5">
        <v>2</v>
      </c>
      <c r="U221" s="5">
        <v>2</v>
      </c>
      <c r="V221" s="5">
        <v>1</v>
      </c>
      <c r="W221" s="5"/>
      <c r="X221" s="24">
        <f t="shared" si="3"/>
        <v>30</v>
      </c>
    </row>
    <row r="222" spans="1:25" ht="15">
      <c r="A222" s="15" t="s">
        <v>885</v>
      </c>
      <c r="B222" s="5" t="s">
        <v>1002</v>
      </c>
      <c r="C222" s="5">
        <v>2</v>
      </c>
      <c r="D222" s="5">
        <v>0</v>
      </c>
      <c r="E222" s="5">
        <v>1</v>
      </c>
      <c r="F222" s="5">
        <v>1</v>
      </c>
      <c r="G222" s="5">
        <v>0</v>
      </c>
      <c r="H222" s="5">
        <v>1</v>
      </c>
      <c r="I222" s="5">
        <v>2</v>
      </c>
      <c r="J222" s="5">
        <v>0</v>
      </c>
      <c r="K222" s="5">
        <v>2</v>
      </c>
      <c r="L222" s="5">
        <v>0</v>
      </c>
      <c r="M222" s="5">
        <v>2</v>
      </c>
      <c r="N222" s="5">
        <v>0</v>
      </c>
      <c r="O222" s="5">
        <v>1</v>
      </c>
      <c r="P222" s="5">
        <v>0</v>
      </c>
      <c r="Q222" s="5">
        <v>2</v>
      </c>
      <c r="R222" s="5">
        <v>0</v>
      </c>
      <c r="S222" s="5">
        <v>1</v>
      </c>
      <c r="T222" s="5">
        <v>1</v>
      </c>
      <c r="U222" s="5">
        <v>1</v>
      </c>
      <c r="V222" s="5">
        <v>1</v>
      </c>
      <c r="W222" s="5"/>
      <c r="X222" s="24">
        <f t="shared" si="3"/>
        <v>18</v>
      </c>
      <c r="Y222" s="80"/>
    </row>
    <row r="223" spans="1:24" ht="15">
      <c r="A223" s="25" t="s">
        <v>886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8">
        <f t="shared" si="3"/>
        <v>0</v>
      </c>
    </row>
    <row r="224" spans="1:24" ht="15">
      <c r="A224" s="25" t="s">
        <v>887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8">
        <f t="shared" si="3"/>
        <v>0</v>
      </c>
    </row>
    <row r="225" spans="1:24" s="16" customFormat="1" ht="15">
      <c r="A225" s="15" t="s">
        <v>888</v>
      </c>
      <c r="B225" s="5" t="s">
        <v>994</v>
      </c>
      <c r="C225" s="5">
        <v>1</v>
      </c>
      <c r="D225" s="5">
        <v>2</v>
      </c>
      <c r="E225" s="5">
        <v>2</v>
      </c>
      <c r="F225" s="5">
        <v>0</v>
      </c>
      <c r="G225" s="5">
        <v>2</v>
      </c>
      <c r="H225" s="5">
        <v>2</v>
      </c>
      <c r="I225" s="5">
        <v>2</v>
      </c>
      <c r="J225" s="5">
        <v>1</v>
      </c>
      <c r="K225" s="5">
        <v>1</v>
      </c>
      <c r="L225" s="5">
        <v>2</v>
      </c>
      <c r="M225" s="5">
        <v>1</v>
      </c>
      <c r="N225" s="5">
        <v>1</v>
      </c>
      <c r="O225" s="5">
        <v>1</v>
      </c>
      <c r="P225" s="5">
        <v>1</v>
      </c>
      <c r="Q225" s="5">
        <v>1</v>
      </c>
      <c r="R225" s="5">
        <v>2</v>
      </c>
      <c r="S225" s="5">
        <v>1</v>
      </c>
      <c r="T225" s="5">
        <v>1</v>
      </c>
      <c r="U225" s="5">
        <v>2</v>
      </c>
      <c r="V225" s="5">
        <v>1</v>
      </c>
      <c r="W225" s="5"/>
      <c r="X225" s="24">
        <f t="shared" si="3"/>
        <v>27</v>
      </c>
    </row>
    <row r="226" spans="1:24" ht="15">
      <c r="A226" s="15" t="s">
        <v>889</v>
      </c>
      <c r="B226" s="5" t="s">
        <v>995</v>
      </c>
      <c r="C226" s="5">
        <v>2</v>
      </c>
      <c r="D226" s="5">
        <v>0</v>
      </c>
      <c r="E226" s="5">
        <v>1</v>
      </c>
      <c r="F226" s="5">
        <v>2</v>
      </c>
      <c r="G226" s="5">
        <v>1</v>
      </c>
      <c r="H226" s="5">
        <v>1</v>
      </c>
      <c r="I226" s="5">
        <v>1</v>
      </c>
      <c r="J226" s="5">
        <v>1</v>
      </c>
      <c r="K226" s="5">
        <v>1</v>
      </c>
      <c r="L226" s="5">
        <v>2</v>
      </c>
      <c r="M226" s="5">
        <v>1</v>
      </c>
      <c r="N226" s="5">
        <v>2</v>
      </c>
      <c r="O226" s="5">
        <v>1</v>
      </c>
      <c r="P226" s="5">
        <v>1</v>
      </c>
      <c r="Q226" s="5">
        <v>1</v>
      </c>
      <c r="R226" s="5">
        <v>2</v>
      </c>
      <c r="S226" s="5">
        <v>2</v>
      </c>
      <c r="T226" s="5">
        <v>1</v>
      </c>
      <c r="U226" s="5">
        <v>1</v>
      </c>
      <c r="V226" s="5">
        <v>1</v>
      </c>
      <c r="W226" s="5"/>
      <c r="X226" s="24">
        <f t="shared" si="3"/>
        <v>25</v>
      </c>
    </row>
    <row r="227" spans="1:24" ht="15">
      <c r="A227" s="25" t="s">
        <v>890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8">
        <f t="shared" si="3"/>
        <v>0</v>
      </c>
    </row>
    <row r="228" spans="1:24" ht="15">
      <c r="A228" s="25" t="s">
        <v>891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8">
        <f t="shared" si="3"/>
        <v>0</v>
      </c>
    </row>
    <row r="229" spans="1:24" ht="15">
      <c r="A229" s="25" t="s">
        <v>892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8">
        <f t="shared" si="3"/>
        <v>0</v>
      </c>
    </row>
    <row r="230" spans="1:24" ht="15">
      <c r="A230" s="25" t="s">
        <v>893</v>
      </c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8">
        <f t="shared" si="3"/>
        <v>0</v>
      </c>
    </row>
    <row r="231" spans="1:24" ht="15">
      <c r="A231" s="15" t="s">
        <v>894</v>
      </c>
      <c r="B231" s="5" t="s">
        <v>1039</v>
      </c>
      <c r="C231" s="5">
        <v>2</v>
      </c>
      <c r="D231" s="5">
        <v>1</v>
      </c>
      <c r="E231" s="5">
        <v>1</v>
      </c>
      <c r="F231" s="5">
        <v>2</v>
      </c>
      <c r="G231" s="5">
        <v>1</v>
      </c>
      <c r="H231" s="5">
        <v>2</v>
      </c>
      <c r="I231" s="5">
        <v>1</v>
      </c>
      <c r="J231" s="5">
        <v>2</v>
      </c>
      <c r="K231" s="5">
        <v>1</v>
      </c>
      <c r="L231" s="5">
        <v>2</v>
      </c>
      <c r="M231" s="5">
        <v>1</v>
      </c>
      <c r="N231" s="5">
        <v>1</v>
      </c>
      <c r="O231" s="5">
        <v>1</v>
      </c>
      <c r="P231" s="5">
        <v>2</v>
      </c>
      <c r="Q231" s="5">
        <v>1</v>
      </c>
      <c r="R231" s="5">
        <v>2</v>
      </c>
      <c r="S231" s="5">
        <v>2</v>
      </c>
      <c r="T231" s="5">
        <v>2</v>
      </c>
      <c r="U231" s="5">
        <v>2</v>
      </c>
      <c r="V231" s="5">
        <v>1</v>
      </c>
      <c r="W231" s="5"/>
      <c r="X231" s="24">
        <f t="shared" si="3"/>
        <v>30</v>
      </c>
    </row>
    <row r="232" spans="1:24" ht="15">
      <c r="A232" s="25" t="s">
        <v>895</v>
      </c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8">
        <f t="shared" si="3"/>
        <v>0</v>
      </c>
    </row>
    <row r="233" spans="1:24" ht="15">
      <c r="A233" s="15" t="s">
        <v>896</v>
      </c>
      <c r="B233" s="5" t="s">
        <v>992</v>
      </c>
      <c r="C233" s="5">
        <v>2</v>
      </c>
      <c r="D233" s="5">
        <v>2</v>
      </c>
      <c r="E233" s="5">
        <v>1</v>
      </c>
      <c r="F233" s="5">
        <v>2</v>
      </c>
      <c r="G233" s="5">
        <v>0</v>
      </c>
      <c r="H233" s="5">
        <v>1</v>
      </c>
      <c r="I233" s="5">
        <v>0</v>
      </c>
      <c r="J233" s="5">
        <v>1</v>
      </c>
      <c r="K233" s="5">
        <v>0</v>
      </c>
      <c r="L233" s="5">
        <v>2</v>
      </c>
      <c r="M233" s="5">
        <v>0</v>
      </c>
      <c r="N233" s="5">
        <v>1</v>
      </c>
      <c r="O233" s="5">
        <v>0</v>
      </c>
      <c r="P233" s="5">
        <v>1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/>
      <c r="X233" s="24">
        <f t="shared" si="3"/>
        <v>13</v>
      </c>
    </row>
    <row r="234" spans="1:24" ht="15">
      <c r="A234" s="15" t="s">
        <v>897</v>
      </c>
      <c r="B234" s="5" t="s">
        <v>1012</v>
      </c>
      <c r="C234" s="5">
        <v>2</v>
      </c>
      <c r="D234" s="5">
        <v>2</v>
      </c>
      <c r="E234" s="5">
        <v>0</v>
      </c>
      <c r="F234" s="5">
        <v>0</v>
      </c>
      <c r="G234" s="5">
        <v>0</v>
      </c>
      <c r="H234" s="5">
        <v>2</v>
      </c>
      <c r="I234" s="5">
        <v>0</v>
      </c>
      <c r="J234" s="5">
        <v>2</v>
      </c>
      <c r="K234" s="5">
        <v>0</v>
      </c>
      <c r="L234" s="5">
        <v>1</v>
      </c>
      <c r="M234" s="5">
        <v>0</v>
      </c>
      <c r="N234" s="5">
        <v>2</v>
      </c>
      <c r="O234" s="5">
        <v>0</v>
      </c>
      <c r="P234" s="5">
        <v>1</v>
      </c>
      <c r="Q234" s="5">
        <v>0</v>
      </c>
      <c r="R234" s="5">
        <v>2</v>
      </c>
      <c r="S234" s="5">
        <v>2</v>
      </c>
      <c r="T234" s="5">
        <v>2</v>
      </c>
      <c r="U234" s="5">
        <v>2</v>
      </c>
      <c r="V234" s="5">
        <v>1</v>
      </c>
      <c r="W234" s="5"/>
      <c r="X234" s="24">
        <f t="shared" si="3"/>
        <v>21</v>
      </c>
    </row>
    <row r="235" spans="1:24" ht="15">
      <c r="A235" s="15" t="s">
        <v>898</v>
      </c>
      <c r="B235" s="5" t="s">
        <v>945</v>
      </c>
      <c r="C235" s="5">
        <v>2</v>
      </c>
      <c r="D235" s="5">
        <v>0</v>
      </c>
      <c r="E235" s="5">
        <v>1</v>
      </c>
      <c r="F235" s="5">
        <v>2</v>
      </c>
      <c r="G235" s="5">
        <v>1</v>
      </c>
      <c r="H235" s="5">
        <v>2</v>
      </c>
      <c r="I235" s="5">
        <v>1</v>
      </c>
      <c r="J235" s="5">
        <v>1</v>
      </c>
      <c r="K235" s="5">
        <v>1</v>
      </c>
      <c r="L235" s="5">
        <v>1</v>
      </c>
      <c r="M235" s="5">
        <v>1</v>
      </c>
      <c r="N235" s="5">
        <v>1</v>
      </c>
      <c r="O235" s="5">
        <v>0</v>
      </c>
      <c r="P235" s="5">
        <v>1</v>
      </c>
      <c r="Q235" s="5">
        <v>1</v>
      </c>
      <c r="R235" s="5">
        <v>2</v>
      </c>
      <c r="S235" s="5">
        <v>2</v>
      </c>
      <c r="T235" s="5">
        <v>1</v>
      </c>
      <c r="U235" s="5">
        <v>2</v>
      </c>
      <c r="V235" s="5">
        <v>0</v>
      </c>
      <c r="W235" s="5"/>
      <c r="X235" s="24">
        <f t="shared" si="3"/>
        <v>23</v>
      </c>
    </row>
    <row r="236" spans="1:24" ht="15">
      <c r="A236" s="25" t="s">
        <v>899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8">
        <f t="shared" si="3"/>
        <v>0</v>
      </c>
    </row>
    <row r="237" spans="1:24" ht="15">
      <c r="A237" s="25" t="s">
        <v>900</v>
      </c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8">
        <f t="shared" si="3"/>
        <v>0</v>
      </c>
    </row>
    <row r="238" spans="1:24" ht="15">
      <c r="A238" s="25" t="s">
        <v>901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8">
        <f t="shared" si="3"/>
        <v>0</v>
      </c>
    </row>
    <row r="239" spans="1:24" ht="15">
      <c r="A239" s="25" t="s">
        <v>902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8">
        <f t="shared" si="3"/>
        <v>0</v>
      </c>
    </row>
    <row r="240" spans="1:24" ht="15">
      <c r="A240" s="25" t="s">
        <v>903</v>
      </c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8">
        <f t="shared" si="3"/>
        <v>0</v>
      </c>
    </row>
    <row r="241" spans="1:24" ht="15">
      <c r="A241" s="25" t="s">
        <v>904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8">
        <f t="shared" si="3"/>
        <v>0</v>
      </c>
    </row>
    <row r="242" spans="1:24" ht="15">
      <c r="A242" s="15" t="s">
        <v>905</v>
      </c>
      <c r="B242" s="5" t="s">
        <v>1024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4">
        <f t="shared" si="3"/>
        <v>0</v>
      </c>
    </row>
    <row r="243" spans="1:24" ht="15">
      <c r="A243" s="15" t="s">
        <v>906</v>
      </c>
      <c r="B243" s="5" t="s">
        <v>1124</v>
      </c>
      <c r="C243" s="5">
        <v>2</v>
      </c>
      <c r="D243" s="5">
        <v>2</v>
      </c>
      <c r="E243" s="5">
        <v>1</v>
      </c>
      <c r="F243" s="5">
        <v>1</v>
      </c>
      <c r="G243" s="5">
        <v>1</v>
      </c>
      <c r="H243" s="5">
        <v>2</v>
      </c>
      <c r="I243" s="5">
        <v>1</v>
      </c>
      <c r="J243" s="5">
        <v>1</v>
      </c>
      <c r="K243" s="5">
        <v>1</v>
      </c>
      <c r="L243" s="5">
        <v>2</v>
      </c>
      <c r="M243" s="5">
        <v>1</v>
      </c>
      <c r="N243" s="5">
        <v>2</v>
      </c>
      <c r="O243" s="5">
        <v>1</v>
      </c>
      <c r="P243" s="5">
        <v>2</v>
      </c>
      <c r="Q243" s="5">
        <v>1</v>
      </c>
      <c r="R243" s="5">
        <v>2</v>
      </c>
      <c r="S243" s="5">
        <v>2</v>
      </c>
      <c r="T243" s="5">
        <v>2</v>
      </c>
      <c r="U243" s="5">
        <v>2</v>
      </c>
      <c r="V243" s="5">
        <v>1</v>
      </c>
      <c r="W243" s="5"/>
      <c r="X243" s="24">
        <f t="shared" si="3"/>
        <v>30</v>
      </c>
    </row>
    <row r="244" spans="1:24" ht="15">
      <c r="A244" s="25" t="s">
        <v>907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8">
        <f t="shared" si="3"/>
        <v>0</v>
      </c>
    </row>
    <row r="245" spans="1:24" ht="15">
      <c r="A245" s="15" t="s">
        <v>908</v>
      </c>
      <c r="B245" s="5" t="s">
        <v>1003</v>
      </c>
      <c r="C245" s="5">
        <v>2</v>
      </c>
      <c r="D245" s="5">
        <v>2</v>
      </c>
      <c r="E245" s="5">
        <v>2</v>
      </c>
      <c r="F245" s="5">
        <v>2</v>
      </c>
      <c r="G245" s="5">
        <v>1</v>
      </c>
      <c r="H245" s="5">
        <v>2</v>
      </c>
      <c r="I245" s="5">
        <v>0</v>
      </c>
      <c r="J245" s="5">
        <v>1</v>
      </c>
      <c r="K245" s="5">
        <v>0</v>
      </c>
      <c r="L245" s="5">
        <v>2</v>
      </c>
      <c r="M245" s="5">
        <v>0</v>
      </c>
      <c r="N245" s="5">
        <v>2</v>
      </c>
      <c r="O245" s="5">
        <v>1</v>
      </c>
      <c r="P245" s="5">
        <v>2</v>
      </c>
      <c r="Q245" s="5">
        <v>1</v>
      </c>
      <c r="R245" s="5">
        <v>2</v>
      </c>
      <c r="S245" s="5">
        <v>2</v>
      </c>
      <c r="T245" s="5">
        <v>2</v>
      </c>
      <c r="U245" s="5">
        <v>2</v>
      </c>
      <c r="V245" s="5">
        <v>1</v>
      </c>
      <c r="W245" s="5"/>
      <c r="X245" s="24">
        <f t="shared" si="3"/>
        <v>29</v>
      </c>
    </row>
    <row r="246" spans="1:24" ht="15">
      <c r="A246" s="15" t="s">
        <v>909</v>
      </c>
      <c r="B246" s="5" t="s">
        <v>1004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4">
        <f t="shared" si="3"/>
        <v>0</v>
      </c>
    </row>
    <row r="247" spans="1:24" ht="15">
      <c r="A247" s="25" t="s">
        <v>910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8">
        <f t="shared" si="3"/>
        <v>0</v>
      </c>
    </row>
    <row r="248" spans="1:24" ht="15">
      <c r="A248" s="25" t="s">
        <v>911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8">
        <f t="shared" si="3"/>
        <v>0</v>
      </c>
    </row>
    <row r="249" spans="1:24" ht="15">
      <c r="A249" s="15" t="s">
        <v>912</v>
      </c>
      <c r="B249" s="5" t="s">
        <v>1013</v>
      </c>
      <c r="C249" s="5">
        <v>2</v>
      </c>
      <c r="D249" s="5">
        <v>2</v>
      </c>
      <c r="E249" s="5">
        <v>2</v>
      </c>
      <c r="F249" s="5">
        <v>2</v>
      </c>
      <c r="G249" s="5">
        <v>1</v>
      </c>
      <c r="H249" s="5">
        <v>2</v>
      </c>
      <c r="I249" s="5">
        <v>1</v>
      </c>
      <c r="J249" s="5">
        <v>2</v>
      </c>
      <c r="K249" s="5">
        <v>1</v>
      </c>
      <c r="L249" s="5">
        <v>2</v>
      </c>
      <c r="M249" s="5">
        <v>1</v>
      </c>
      <c r="N249" s="5">
        <v>1</v>
      </c>
      <c r="O249" s="5">
        <v>1</v>
      </c>
      <c r="P249" s="5">
        <v>1</v>
      </c>
      <c r="Q249" s="5">
        <v>1</v>
      </c>
      <c r="R249" s="5">
        <v>2</v>
      </c>
      <c r="S249" s="5">
        <v>2</v>
      </c>
      <c r="T249" s="5">
        <v>2</v>
      </c>
      <c r="U249" s="5">
        <v>2</v>
      </c>
      <c r="V249" s="5">
        <v>1</v>
      </c>
      <c r="W249" s="5"/>
      <c r="X249" s="24">
        <f t="shared" si="3"/>
        <v>31</v>
      </c>
    </row>
    <row r="250" spans="1:24" ht="15">
      <c r="A250" s="25" t="s">
        <v>913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8">
        <f t="shared" si="3"/>
        <v>0</v>
      </c>
    </row>
    <row r="251" spans="1:24" ht="15">
      <c r="A251" s="15" t="s">
        <v>914</v>
      </c>
      <c r="B251" s="5" t="s">
        <v>1010</v>
      </c>
      <c r="C251" s="5">
        <v>2</v>
      </c>
      <c r="D251" s="5">
        <v>0</v>
      </c>
      <c r="E251" s="5">
        <v>1</v>
      </c>
      <c r="F251" s="5">
        <v>2</v>
      </c>
      <c r="G251" s="5">
        <v>0</v>
      </c>
      <c r="H251" s="5">
        <v>2</v>
      </c>
      <c r="I251" s="5">
        <v>0</v>
      </c>
      <c r="J251" s="5">
        <v>2</v>
      </c>
      <c r="K251" s="5">
        <v>0</v>
      </c>
      <c r="L251" s="5">
        <v>2</v>
      </c>
      <c r="M251" s="5">
        <v>0</v>
      </c>
      <c r="N251" s="5">
        <v>1</v>
      </c>
      <c r="O251" s="5">
        <v>0</v>
      </c>
      <c r="P251" s="5">
        <v>1</v>
      </c>
      <c r="Q251" s="5">
        <v>0</v>
      </c>
      <c r="R251" s="5">
        <v>1</v>
      </c>
      <c r="S251" s="5">
        <v>2</v>
      </c>
      <c r="T251" s="5">
        <v>2</v>
      </c>
      <c r="U251" s="5">
        <v>2</v>
      </c>
      <c r="V251" s="5">
        <v>0</v>
      </c>
      <c r="W251" s="5"/>
      <c r="X251" s="24">
        <f t="shared" si="3"/>
        <v>20</v>
      </c>
    </row>
    <row r="252" spans="1:24" ht="15">
      <c r="A252" s="15" t="s">
        <v>915</v>
      </c>
      <c r="B252" s="5" t="s">
        <v>1009</v>
      </c>
      <c r="C252" s="5">
        <v>2</v>
      </c>
      <c r="D252" s="5">
        <v>0</v>
      </c>
      <c r="E252" s="5">
        <v>1</v>
      </c>
      <c r="F252" s="5">
        <v>0</v>
      </c>
      <c r="G252" s="5">
        <v>0</v>
      </c>
      <c r="H252" s="5">
        <v>1</v>
      </c>
      <c r="I252" s="5">
        <v>0</v>
      </c>
      <c r="J252" s="5">
        <v>2</v>
      </c>
      <c r="K252" s="5">
        <v>0</v>
      </c>
      <c r="L252" s="5">
        <v>2</v>
      </c>
      <c r="M252" s="5">
        <v>0</v>
      </c>
      <c r="N252" s="5">
        <v>1</v>
      </c>
      <c r="O252" s="5">
        <v>0</v>
      </c>
      <c r="P252" s="5">
        <v>1</v>
      </c>
      <c r="Q252" s="5">
        <v>0</v>
      </c>
      <c r="R252" s="5">
        <v>2</v>
      </c>
      <c r="S252" s="5">
        <v>2</v>
      </c>
      <c r="T252" s="5">
        <v>2</v>
      </c>
      <c r="U252" s="5">
        <v>2</v>
      </c>
      <c r="V252" s="5">
        <v>1</v>
      </c>
      <c r="W252" s="5"/>
      <c r="X252" s="24">
        <f t="shared" si="3"/>
        <v>19</v>
      </c>
    </row>
    <row r="253" spans="1:24" ht="15">
      <c r="A253" s="25" t="s">
        <v>916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8">
        <f t="shared" si="3"/>
        <v>0</v>
      </c>
    </row>
    <row r="254" spans="1:24" ht="15">
      <c r="A254" s="15" t="s">
        <v>917</v>
      </c>
      <c r="B254" s="5" t="s">
        <v>998</v>
      </c>
      <c r="C254" s="5">
        <v>2</v>
      </c>
      <c r="D254" s="5">
        <v>0</v>
      </c>
      <c r="E254" s="5">
        <v>1</v>
      </c>
      <c r="F254" s="5">
        <v>2</v>
      </c>
      <c r="G254" s="5">
        <v>1</v>
      </c>
      <c r="H254" s="5">
        <v>2</v>
      </c>
      <c r="I254" s="5">
        <v>0</v>
      </c>
      <c r="J254" s="5">
        <v>2</v>
      </c>
      <c r="K254" s="5">
        <v>0</v>
      </c>
      <c r="L254" s="5">
        <v>2</v>
      </c>
      <c r="M254" s="5">
        <v>1</v>
      </c>
      <c r="N254" s="5">
        <v>1</v>
      </c>
      <c r="O254" s="5">
        <v>1</v>
      </c>
      <c r="P254" s="5">
        <v>1</v>
      </c>
      <c r="Q254" s="5">
        <v>1</v>
      </c>
      <c r="R254" s="5">
        <v>2</v>
      </c>
      <c r="S254" s="5">
        <v>2</v>
      </c>
      <c r="T254" s="5">
        <v>2</v>
      </c>
      <c r="U254" s="5">
        <v>2</v>
      </c>
      <c r="V254" s="5">
        <v>1</v>
      </c>
      <c r="W254" s="5"/>
      <c r="X254" s="24">
        <f t="shared" si="3"/>
        <v>26</v>
      </c>
    </row>
    <row r="255" spans="1:24" ht="15">
      <c r="A255" s="15" t="s">
        <v>918</v>
      </c>
      <c r="B255" s="5" t="s">
        <v>991</v>
      </c>
      <c r="C255" s="5">
        <v>2</v>
      </c>
      <c r="D255" s="5">
        <v>1</v>
      </c>
      <c r="E255" s="5">
        <v>2</v>
      </c>
      <c r="F255" s="5">
        <v>2</v>
      </c>
      <c r="G255" s="5">
        <v>0</v>
      </c>
      <c r="H255" s="5">
        <v>2</v>
      </c>
      <c r="I255" s="5">
        <v>1</v>
      </c>
      <c r="J255" s="5">
        <v>2</v>
      </c>
      <c r="K255" s="5">
        <v>0</v>
      </c>
      <c r="L255" s="5">
        <v>2</v>
      </c>
      <c r="M255" s="5">
        <v>0</v>
      </c>
      <c r="N255" s="5">
        <v>2</v>
      </c>
      <c r="O255" s="5">
        <v>1</v>
      </c>
      <c r="P255" s="5">
        <v>2</v>
      </c>
      <c r="Q255" s="5">
        <v>1</v>
      </c>
      <c r="R255" s="5">
        <v>2</v>
      </c>
      <c r="S255" s="5">
        <v>2</v>
      </c>
      <c r="T255" s="5">
        <v>2</v>
      </c>
      <c r="U255" s="5">
        <v>2</v>
      </c>
      <c r="V255" s="5">
        <v>1</v>
      </c>
      <c r="W255" s="5"/>
      <c r="X255" s="24">
        <f t="shared" si="3"/>
        <v>29</v>
      </c>
    </row>
    <row r="256" spans="1:24" ht="15">
      <c r="A256" s="15" t="s">
        <v>919</v>
      </c>
      <c r="B256" s="5" t="s">
        <v>1015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4">
        <f t="shared" si="3"/>
        <v>0</v>
      </c>
    </row>
    <row r="257" spans="1:24" ht="15">
      <c r="A257" s="25" t="s">
        <v>920</v>
      </c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8">
        <f t="shared" si="3"/>
        <v>0</v>
      </c>
    </row>
    <row r="258" spans="1:24" ht="15">
      <c r="A258" s="15" t="s">
        <v>921</v>
      </c>
      <c r="B258" s="5" t="s">
        <v>1031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4">
        <f t="shared" si="3"/>
        <v>0</v>
      </c>
    </row>
    <row r="259" spans="1:24" ht="15">
      <c r="A259" s="15" t="s">
        <v>922</v>
      </c>
      <c r="B259" s="5" t="s">
        <v>1033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4">
        <f t="shared" si="3"/>
        <v>0</v>
      </c>
    </row>
    <row r="260" spans="1:24" ht="15">
      <c r="A260" s="25" t="s">
        <v>923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8">
        <f t="shared" si="3"/>
        <v>0</v>
      </c>
    </row>
    <row r="261" spans="1:24" s="16" customFormat="1" ht="15">
      <c r="A261" s="15" t="s">
        <v>924</v>
      </c>
      <c r="B261" s="5" t="s">
        <v>1001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4">
        <f aca="true" t="shared" si="4" ref="X261:X311">SUM(C261:W261)</f>
        <v>0</v>
      </c>
    </row>
    <row r="262" spans="1:24" ht="15">
      <c r="A262" s="15" t="s">
        <v>925</v>
      </c>
      <c r="B262" s="5" t="s">
        <v>952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4">
        <f t="shared" si="4"/>
        <v>0</v>
      </c>
    </row>
    <row r="263" spans="1:24" ht="15">
      <c r="A263" s="15" t="s">
        <v>926</v>
      </c>
      <c r="B263" s="5" t="s">
        <v>1032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4">
        <f t="shared" si="4"/>
        <v>0</v>
      </c>
    </row>
    <row r="264" spans="1:24" ht="15">
      <c r="A264" s="15" t="s">
        <v>927</v>
      </c>
      <c r="B264" s="5" t="s">
        <v>1034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4">
        <f t="shared" si="4"/>
        <v>0</v>
      </c>
    </row>
    <row r="265" spans="1:26" ht="15">
      <c r="A265" s="15" t="s">
        <v>928</v>
      </c>
      <c r="B265" s="5" t="s">
        <v>1016</v>
      </c>
      <c r="C265" s="5">
        <v>2</v>
      </c>
      <c r="D265" s="5">
        <v>0</v>
      </c>
      <c r="E265" s="5">
        <v>2</v>
      </c>
      <c r="F265" s="5">
        <v>0</v>
      </c>
      <c r="G265" s="5">
        <v>2</v>
      </c>
      <c r="H265" s="5">
        <v>2</v>
      </c>
      <c r="I265" s="5">
        <v>1</v>
      </c>
      <c r="J265" s="5">
        <v>2</v>
      </c>
      <c r="K265" s="5">
        <v>1</v>
      </c>
      <c r="L265" s="5">
        <v>1</v>
      </c>
      <c r="M265" s="5">
        <v>1</v>
      </c>
      <c r="N265" s="5">
        <v>1</v>
      </c>
      <c r="O265" s="5">
        <v>2</v>
      </c>
      <c r="P265" s="5">
        <v>0</v>
      </c>
      <c r="Q265" s="5">
        <v>2</v>
      </c>
      <c r="R265" s="5">
        <v>2</v>
      </c>
      <c r="S265" s="5">
        <v>2</v>
      </c>
      <c r="T265" s="5">
        <v>2</v>
      </c>
      <c r="U265" s="5">
        <v>2</v>
      </c>
      <c r="V265" s="5">
        <v>1</v>
      </c>
      <c r="W265" s="5"/>
      <c r="X265" s="24">
        <f t="shared" si="4"/>
        <v>28</v>
      </c>
      <c r="Y265" s="16"/>
      <c r="Z265" s="16"/>
    </row>
    <row r="266" spans="1:24" ht="15">
      <c r="A266" s="25" t="s">
        <v>616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8">
        <f t="shared" si="4"/>
        <v>0</v>
      </c>
    </row>
    <row r="267" spans="1:24" ht="15">
      <c r="A267" s="15" t="s">
        <v>617</v>
      </c>
      <c r="B267" s="5" t="s">
        <v>1030</v>
      </c>
      <c r="C267" s="5">
        <v>2</v>
      </c>
      <c r="D267" s="5">
        <v>0</v>
      </c>
      <c r="E267" s="5">
        <v>0</v>
      </c>
      <c r="F267" s="5">
        <v>2</v>
      </c>
      <c r="G267" s="5">
        <v>0</v>
      </c>
      <c r="H267" s="5">
        <v>2</v>
      </c>
      <c r="I267" s="5">
        <v>0</v>
      </c>
      <c r="J267" s="5">
        <v>1</v>
      </c>
      <c r="K267" s="5">
        <v>0</v>
      </c>
      <c r="L267" s="5">
        <v>2</v>
      </c>
      <c r="M267" s="5">
        <v>0</v>
      </c>
      <c r="N267" s="5">
        <v>1</v>
      </c>
      <c r="O267" s="5">
        <v>0</v>
      </c>
      <c r="P267" s="5">
        <v>1</v>
      </c>
      <c r="Q267" s="5">
        <v>0</v>
      </c>
      <c r="R267" s="5">
        <v>2</v>
      </c>
      <c r="S267" s="5">
        <v>2</v>
      </c>
      <c r="T267" s="5">
        <v>2</v>
      </c>
      <c r="U267" s="5">
        <v>2</v>
      </c>
      <c r="V267" s="5">
        <v>0</v>
      </c>
      <c r="W267" s="5"/>
      <c r="X267" s="24">
        <f t="shared" si="4"/>
        <v>19</v>
      </c>
    </row>
    <row r="268" spans="1:24" ht="15">
      <c r="A268" s="15" t="s">
        <v>618</v>
      </c>
      <c r="B268" s="5" t="s">
        <v>1029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4">
        <f t="shared" si="4"/>
        <v>0</v>
      </c>
    </row>
    <row r="269" spans="1:24" ht="15">
      <c r="A269" s="25" t="s">
        <v>619</v>
      </c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8">
        <f t="shared" si="4"/>
        <v>0</v>
      </c>
    </row>
    <row r="270" spans="1:24" ht="15">
      <c r="A270" s="15" t="s">
        <v>620</v>
      </c>
      <c r="B270" s="5" t="s">
        <v>988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4">
        <f t="shared" si="4"/>
        <v>0</v>
      </c>
    </row>
    <row r="271" spans="1:24" ht="15">
      <c r="A271" s="25" t="s">
        <v>621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8">
        <f t="shared" si="4"/>
        <v>0</v>
      </c>
    </row>
    <row r="272" spans="1:24" ht="15">
      <c r="A272" s="15" t="s">
        <v>622</v>
      </c>
      <c r="B272" s="5" t="s">
        <v>1023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4">
        <f t="shared" si="4"/>
        <v>0</v>
      </c>
    </row>
    <row r="273" spans="1:24" ht="15">
      <c r="A273" s="25" t="s">
        <v>623</v>
      </c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8">
        <f t="shared" si="4"/>
        <v>0</v>
      </c>
    </row>
    <row r="274" spans="1:24" ht="15">
      <c r="A274" s="25" t="s">
        <v>624</v>
      </c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8">
        <f t="shared" si="4"/>
        <v>0</v>
      </c>
    </row>
    <row r="275" spans="1:24" ht="15">
      <c r="A275" s="25" t="s">
        <v>625</v>
      </c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8">
        <f t="shared" si="4"/>
        <v>0</v>
      </c>
    </row>
    <row r="276" spans="1:24" ht="15">
      <c r="A276" s="25" t="s">
        <v>626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8">
        <f t="shared" si="4"/>
        <v>0</v>
      </c>
    </row>
    <row r="277" spans="1:24" ht="15">
      <c r="A277" s="15" t="s">
        <v>627</v>
      </c>
      <c r="B277" s="5" t="s">
        <v>1027</v>
      </c>
      <c r="C277" s="5">
        <v>2</v>
      </c>
      <c r="D277" s="5">
        <v>2</v>
      </c>
      <c r="E277" s="5">
        <v>2</v>
      </c>
      <c r="F277" s="5">
        <v>2</v>
      </c>
      <c r="G277" s="5">
        <v>1</v>
      </c>
      <c r="H277" s="5">
        <v>2</v>
      </c>
      <c r="I277" s="5">
        <v>0</v>
      </c>
      <c r="J277" s="5">
        <v>2</v>
      </c>
      <c r="K277" s="5">
        <v>1</v>
      </c>
      <c r="L277" s="5">
        <v>2</v>
      </c>
      <c r="M277" s="5">
        <v>1</v>
      </c>
      <c r="N277" s="5">
        <v>2</v>
      </c>
      <c r="O277" s="5">
        <v>1</v>
      </c>
      <c r="P277" s="5">
        <v>2</v>
      </c>
      <c r="Q277" s="5">
        <v>1</v>
      </c>
      <c r="R277" s="5">
        <v>2</v>
      </c>
      <c r="S277" s="5">
        <v>2</v>
      </c>
      <c r="T277" s="5">
        <v>2</v>
      </c>
      <c r="U277" s="5">
        <v>2</v>
      </c>
      <c r="V277" s="5">
        <v>1</v>
      </c>
      <c r="W277" s="5"/>
      <c r="X277" s="24">
        <f t="shared" si="4"/>
        <v>32</v>
      </c>
    </row>
    <row r="278" spans="1:24" ht="15">
      <c r="A278" s="15" t="s">
        <v>628</v>
      </c>
      <c r="B278" s="5" t="s">
        <v>993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4">
        <f t="shared" si="4"/>
        <v>0</v>
      </c>
    </row>
    <row r="279" spans="1:24" ht="15">
      <c r="A279" s="25" t="s">
        <v>629</v>
      </c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8">
        <f t="shared" si="4"/>
        <v>0</v>
      </c>
    </row>
    <row r="280" spans="1:24" ht="15">
      <c r="A280" s="15" t="s">
        <v>630</v>
      </c>
      <c r="B280" s="5" t="s">
        <v>1000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4">
        <f t="shared" si="4"/>
        <v>0</v>
      </c>
    </row>
    <row r="281" spans="1:24" ht="15">
      <c r="A281" s="15" t="s">
        <v>631</v>
      </c>
      <c r="B281" s="5" t="s">
        <v>1019</v>
      </c>
      <c r="C281" s="5">
        <v>2</v>
      </c>
      <c r="D281" s="5">
        <v>1</v>
      </c>
      <c r="E281" s="5">
        <v>1</v>
      </c>
      <c r="F281" s="5">
        <v>2</v>
      </c>
      <c r="G281" s="5">
        <v>0</v>
      </c>
      <c r="H281" s="5">
        <v>2</v>
      </c>
      <c r="I281" s="5">
        <v>0</v>
      </c>
      <c r="J281" s="5">
        <v>0</v>
      </c>
      <c r="K281" s="5">
        <v>0</v>
      </c>
      <c r="L281" s="5">
        <v>2</v>
      </c>
      <c r="M281" s="5">
        <v>0</v>
      </c>
      <c r="N281" s="5">
        <v>1</v>
      </c>
      <c r="O281" s="5">
        <v>0</v>
      </c>
      <c r="P281" s="5">
        <v>2</v>
      </c>
      <c r="Q281" s="5">
        <v>0</v>
      </c>
      <c r="R281" s="5">
        <v>1</v>
      </c>
      <c r="S281" s="5">
        <v>2</v>
      </c>
      <c r="T281" s="5">
        <v>2</v>
      </c>
      <c r="U281" s="5">
        <v>2</v>
      </c>
      <c r="V281" s="5">
        <v>1</v>
      </c>
      <c r="W281" s="5"/>
      <c r="X281" s="24">
        <f t="shared" si="4"/>
        <v>21</v>
      </c>
    </row>
    <row r="282" spans="1:24" ht="15">
      <c r="A282" s="15" t="s">
        <v>632</v>
      </c>
      <c r="B282" s="5" t="s">
        <v>1020</v>
      </c>
      <c r="C282" s="5">
        <v>2</v>
      </c>
      <c r="D282" s="5">
        <v>0</v>
      </c>
      <c r="E282" s="5">
        <v>1</v>
      </c>
      <c r="F282" s="5">
        <v>1</v>
      </c>
      <c r="G282" s="5">
        <v>0</v>
      </c>
      <c r="H282" s="5">
        <v>0</v>
      </c>
      <c r="I282" s="5">
        <v>0</v>
      </c>
      <c r="J282" s="5">
        <v>1</v>
      </c>
      <c r="K282" s="5">
        <v>0</v>
      </c>
      <c r="L282" s="5">
        <v>2</v>
      </c>
      <c r="M282" s="5">
        <v>0</v>
      </c>
      <c r="N282" s="5">
        <v>1</v>
      </c>
      <c r="O282" s="5">
        <v>0</v>
      </c>
      <c r="P282" s="5">
        <v>1</v>
      </c>
      <c r="Q282" s="5">
        <v>0</v>
      </c>
      <c r="R282" s="5">
        <v>2</v>
      </c>
      <c r="S282" s="5">
        <v>1</v>
      </c>
      <c r="T282" s="5">
        <v>1</v>
      </c>
      <c r="U282" s="5">
        <v>1</v>
      </c>
      <c r="V282" s="5">
        <v>0</v>
      </c>
      <c r="W282" s="5"/>
      <c r="X282" s="24">
        <f t="shared" si="4"/>
        <v>14</v>
      </c>
    </row>
    <row r="283" spans="1:24" ht="15">
      <c r="A283" s="15" t="s">
        <v>633</v>
      </c>
      <c r="B283" s="5" t="s">
        <v>1094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4">
        <f t="shared" si="4"/>
        <v>0</v>
      </c>
    </row>
    <row r="284" spans="1:24" ht="15">
      <c r="A284" s="15" t="s">
        <v>634</v>
      </c>
      <c r="B284" s="5" t="s">
        <v>987</v>
      </c>
      <c r="C284" s="5">
        <v>2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1</v>
      </c>
      <c r="K284" s="5">
        <v>0</v>
      </c>
      <c r="L284" s="5">
        <v>2</v>
      </c>
      <c r="M284" s="5">
        <v>0</v>
      </c>
      <c r="N284" s="5">
        <v>1</v>
      </c>
      <c r="O284" s="5">
        <v>0</v>
      </c>
      <c r="P284" s="5">
        <v>1</v>
      </c>
      <c r="Q284" s="5">
        <v>0</v>
      </c>
      <c r="R284" s="5">
        <v>2</v>
      </c>
      <c r="S284" s="5">
        <v>2</v>
      </c>
      <c r="T284" s="5">
        <v>0</v>
      </c>
      <c r="U284" s="5">
        <v>2</v>
      </c>
      <c r="V284" s="5">
        <v>0</v>
      </c>
      <c r="W284" s="5"/>
      <c r="X284" s="24">
        <f t="shared" si="4"/>
        <v>13</v>
      </c>
    </row>
    <row r="285" spans="1:24" ht="15">
      <c r="A285" s="15" t="s">
        <v>635</v>
      </c>
      <c r="B285" s="5" t="s">
        <v>1014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4">
        <f t="shared" si="4"/>
        <v>0</v>
      </c>
    </row>
    <row r="286" spans="1:24" ht="15">
      <c r="A286" s="25" t="s">
        <v>636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8">
        <f t="shared" si="4"/>
        <v>0</v>
      </c>
    </row>
    <row r="287" spans="1:24" ht="15">
      <c r="A287" s="15" t="s">
        <v>637</v>
      </c>
      <c r="B287" s="5" t="s">
        <v>1095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4">
        <f t="shared" si="4"/>
        <v>0</v>
      </c>
    </row>
    <row r="288" spans="1:24" ht="15">
      <c r="A288" s="25" t="s">
        <v>638</v>
      </c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8">
        <f t="shared" si="4"/>
        <v>0</v>
      </c>
    </row>
    <row r="289" spans="1:24" ht="15">
      <c r="A289" s="15" t="s">
        <v>639</v>
      </c>
      <c r="B289" s="5" t="s">
        <v>999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4">
        <f t="shared" si="4"/>
        <v>0</v>
      </c>
    </row>
    <row r="290" spans="1:24" ht="15">
      <c r="A290" s="15" t="s">
        <v>641</v>
      </c>
      <c r="B290" s="5" t="s">
        <v>985</v>
      </c>
      <c r="C290" s="5">
        <v>2</v>
      </c>
      <c r="D290" s="5">
        <v>0</v>
      </c>
      <c r="E290" s="5">
        <v>1</v>
      </c>
      <c r="F290" s="5">
        <v>0</v>
      </c>
      <c r="G290" s="5">
        <v>0</v>
      </c>
      <c r="H290" s="5">
        <v>1</v>
      </c>
      <c r="I290" s="5">
        <v>0</v>
      </c>
      <c r="J290" s="5">
        <v>1</v>
      </c>
      <c r="K290" s="5">
        <v>0</v>
      </c>
      <c r="L290" s="5">
        <v>2</v>
      </c>
      <c r="M290" s="5">
        <v>0</v>
      </c>
      <c r="N290" s="5">
        <v>1</v>
      </c>
      <c r="O290" s="5">
        <v>0</v>
      </c>
      <c r="P290" s="5">
        <v>0</v>
      </c>
      <c r="Q290" s="5">
        <v>0</v>
      </c>
      <c r="R290" s="5">
        <v>1</v>
      </c>
      <c r="S290" s="5">
        <v>1</v>
      </c>
      <c r="T290" s="5">
        <v>1</v>
      </c>
      <c r="U290" s="5">
        <v>0</v>
      </c>
      <c r="V290" s="5">
        <v>0</v>
      </c>
      <c r="W290" s="5"/>
      <c r="X290" s="24">
        <f t="shared" si="4"/>
        <v>11</v>
      </c>
    </row>
    <row r="291" spans="1:24" ht="15">
      <c r="A291" s="25" t="s">
        <v>642</v>
      </c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8">
        <f t="shared" si="4"/>
        <v>0</v>
      </c>
    </row>
    <row r="292" spans="1:24" ht="15">
      <c r="A292" s="15" t="s">
        <v>643</v>
      </c>
      <c r="B292" s="5" t="s">
        <v>1110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4">
        <f t="shared" si="4"/>
        <v>0</v>
      </c>
    </row>
    <row r="293" spans="1:24" s="16" customFormat="1" ht="15">
      <c r="A293" s="15" t="s">
        <v>644</v>
      </c>
      <c r="B293" s="5" t="s">
        <v>949</v>
      </c>
      <c r="C293" s="5">
        <v>2</v>
      </c>
      <c r="D293" s="5">
        <v>1</v>
      </c>
      <c r="E293" s="5">
        <v>1</v>
      </c>
      <c r="F293" s="5">
        <v>0</v>
      </c>
      <c r="G293" s="5">
        <v>2</v>
      </c>
      <c r="H293" s="5">
        <v>2</v>
      </c>
      <c r="I293" s="5">
        <v>0</v>
      </c>
      <c r="J293" s="5">
        <v>1</v>
      </c>
      <c r="K293" s="5">
        <v>0</v>
      </c>
      <c r="L293" s="5">
        <v>1</v>
      </c>
      <c r="M293" s="5">
        <v>0</v>
      </c>
      <c r="N293" s="5">
        <v>2</v>
      </c>
      <c r="O293" s="5">
        <v>0</v>
      </c>
      <c r="P293" s="5">
        <v>2</v>
      </c>
      <c r="Q293" s="5">
        <v>0</v>
      </c>
      <c r="R293" s="5">
        <v>2</v>
      </c>
      <c r="S293" s="5">
        <v>2</v>
      </c>
      <c r="T293" s="5">
        <v>1</v>
      </c>
      <c r="U293" s="5">
        <v>0</v>
      </c>
      <c r="V293" s="5">
        <v>1</v>
      </c>
      <c r="W293" s="5"/>
      <c r="X293" s="24">
        <f t="shared" si="4"/>
        <v>20</v>
      </c>
    </row>
    <row r="294" spans="1:24" ht="15">
      <c r="A294" s="15" t="s">
        <v>645</v>
      </c>
      <c r="B294" s="5" t="s">
        <v>1035</v>
      </c>
      <c r="C294" s="5">
        <v>2</v>
      </c>
      <c r="D294" s="5">
        <v>0</v>
      </c>
      <c r="E294" s="5">
        <v>0</v>
      </c>
      <c r="F294" s="5">
        <v>2</v>
      </c>
      <c r="G294" s="5">
        <v>0</v>
      </c>
      <c r="H294" s="5">
        <v>1</v>
      </c>
      <c r="I294" s="5">
        <v>0</v>
      </c>
      <c r="J294" s="5">
        <v>1</v>
      </c>
      <c r="K294" s="5">
        <v>0</v>
      </c>
      <c r="L294" s="5">
        <v>1</v>
      </c>
      <c r="M294" s="5">
        <v>0</v>
      </c>
      <c r="N294" s="5">
        <v>1</v>
      </c>
      <c r="O294" s="5">
        <v>0</v>
      </c>
      <c r="P294" s="5">
        <v>1</v>
      </c>
      <c r="Q294" s="5">
        <v>0</v>
      </c>
      <c r="R294" s="5">
        <v>0</v>
      </c>
      <c r="S294" s="5">
        <v>1</v>
      </c>
      <c r="T294" s="5">
        <v>1</v>
      </c>
      <c r="U294" s="5">
        <v>2</v>
      </c>
      <c r="V294" s="5">
        <v>0</v>
      </c>
      <c r="W294" s="5"/>
      <c r="X294" s="24">
        <f t="shared" si="4"/>
        <v>13</v>
      </c>
    </row>
    <row r="295" spans="1:24" ht="15">
      <c r="A295" s="25" t="s">
        <v>646</v>
      </c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8">
        <f t="shared" si="4"/>
        <v>0</v>
      </c>
    </row>
    <row r="296" spans="1:24" ht="15">
      <c r="A296" s="25" t="s">
        <v>647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8">
        <f t="shared" si="4"/>
        <v>0</v>
      </c>
    </row>
    <row r="297" spans="1:24" ht="15">
      <c r="A297" s="25" t="s">
        <v>648</v>
      </c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8">
        <f t="shared" si="4"/>
        <v>0</v>
      </c>
    </row>
    <row r="298" spans="1:24" ht="15">
      <c r="A298" s="15" t="s">
        <v>649</v>
      </c>
      <c r="B298" s="5" t="s">
        <v>1026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4">
        <f t="shared" si="4"/>
        <v>0</v>
      </c>
    </row>
    <row r="299" spans="1:24" ht="15">
      <c r="A299" s="15" t="s">
        <v>650</v>
      </c>
      <c r="B299" s="5" t="s">
        <v>984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4">
        <f t="shared" si="4"/>
        <v>0</v>
      </c>
    </row>
    <row r="300" spans="1:24" ht="15">
      <c r="A300" s="15" t="s">
        <v>651</v>
      </c>
      <c r="B300" s="5" t="s">
        <v>989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4">
        <f t="shared" si="4"/>
        <v>0</v>
      </c>
    </row>
    <row r="301" spans="1:24" ht="15">
      <c r="A301" s="15" t="s">
        <v>652</v>
      </c>
      <c r="B301" s="5" t="s">
        <v>985</v>
      </c>
      <c r="C301" s="5">
        <v>1</v>
      </c>
      <c r="D301" s="5">
        <v>0</v>
      </c>
      <c r="E301" s="5">
        <v>1</v>
      </c>
      <c r="F301" s="5">
        <v>1</v>
      </c>
      <c r="G301" s="5">
        <v>1</v>
      </c>
      <c r="H301" s="5">
        <v>1</v>
      </c>
      <c r="I301" s="5">
        <v>0</v>
      </c>
      <c r="J301" s="5">
        <v>1</v>
      </c>
      <c r="K301" s="5">
        <v>0</v>
      </c>
      <c r="L301" s="5">
        <v>1</v>
      </c>
      <c r="M301" s="5">
        <v>0</v>
      </c>
      <c r="N301" s="5">
        <v>1</v>
      </c>
      <c r="O301" s="5">
        <v>0</v>
      </c>
      <c r="P301" s="5">
        <v>1</v>
      </c>
      <c r="Q301" s="5">
        <v>0</v>
      </c>
      <c r="R301" s="5">
        <v>2</v>
      </c>
      <c r="S301" s="5">
        <v>2</v>
      </c>
      <c r="T301" s="5">
        <v>2</v>
      </c>
      <c r="U301" s="5">
        <v>1</v>
      </c>
      <c r="V301" s="5">
        <v>0</v>
      </c>
      <c r="W301" s="5"/>
      <c r="X301" s="24">
        <f t="shared" si="4"/>
        <v>16</v>
      </c>
    </row>
    <row r="302" spans="1:24" ht="15">
      <c r="A302" s="15" t="s">
        <v>653</v>
      </c>
      <c r="B302" s="5" t="s">
        <v>1028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4">
        <f t="shared" si="4"/>
        <v>0</v>
      </c>
    </row>
    <row r="303" spans="1:24" ht="15">
      <c r="A303" s="25" t="s">
        <v>654</v>
      </c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8">
        <f t="shared" si="4"/>
        <v>0</v>
      </c>
    </row>
    <row r="304" spans="1:24" ht="15">
      <c r="A304" s="15" t="s">
        <v>655</v>
      </c>
      <c r="B304" s="5" t="s">
        <v>1104</v>
      </c>
      <c r="C304" s="5">
        <v>2</v>
      </c>
      <c r="D304" s="5">
        <v>1</v>
      </c>
      <c r="E304" s="5">
        <v>1</v>
      </c>
      <c r="F304" s="5">
        <v>2</v>
      </c>
      <c r="G304" s="5">
        <v>2</v>
      </c>
      <c r="H304" s="5">
        <v>2</v>
      </c>
      <c r="I304" s="5">
        <v>0</v>
      </c>
      <c r="J304" s="5">
        <v>2</v>
      </c>
      <c r="K304" s="5">
        <v>0</v>
      </c>
      <c r="L304" s="5">
        <v>2</v>
      </c>
      <c r="M304" s="5">
        <v>0</v>
      </c>
      <c r="N304" s="5">
        <v>2</v>
      </c>
      <c r="O304" s="5">
        <v>0</v>
      </c>
      <c r="P304" s="5">
        <v>2</v>
      </c>
      <c r="Q304" s="5">
        <v>0</v>
      </c>
      <c r="R304" s="5">
        <v>2</v>
      </c>
      <c r="S304" s="5">
        <v>2</v>
      </c>
      <c r="T304" s="5">
        <v>2</v>
      </c>
      <c r="U304" s="5">
        <v>2</v>
      </c>
      <c r="V304" s="5">
        <v>0</v>
      </c>
      <c r="W304" s="5"/>
      <c r="X304" s="24">
        <f t="shared" si="4"/>
        <v>26</v>
      </c>
    </row>
    <row r="305" spans="1:24" ht="15">
      <c r="A305" s="15" t="s">
        <v>656</v>
      </c>
      <c r="B305" s="5" t="s">
        <v>1096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4">
        <f t="shared" si="4"/>
        <v>0</v>
      </c>
    </row>
    <row r="306" spans="1:24" ht="15">
      <c r="A306" s="15" t="s">
        <v>657</v>
      </c>
      <c r="B306" s="5" t="s">
        <v>1006</v>
      </c>
      <c r="C306" s="5">
        <v>2</v>
      </c>
      <c r="D306" s="5">
        <v>2</v>
      </c>
      <c r="E306" s="5">
        <v>1</v>
      </c>
      <c r="F306" s="5">
        <v>1</v>
      </c>
      <c r="G306" s="5">
        <v>0</v>
      </c>
      <c r="H306" s="5">
        <v>2</v>
      </c>
      <c r="I306" s="5">
        <v>0</v>
      </c>
      <c r="J306" s="5">
        <v>2</v>
      </c>
      <c r="K306" s="5">
        <v>0</v>
      </c>
      <c r="L306" s="5">
        <v>1</v>
      </c>
      <c r="M306" s="5">
        <v>0</v>
      </c>
      <c r="N306" s="5">
        <v>2</v>
      </c>
      <c r="O306" s="5">
        <v>0</v>
      </c>
      <c r="P306" s="5">
        <v>1</v>
      </c>
      <c r="Q306" s="5">
        <v>0</v>
      </c>
      <c r="R306" s="5">
        <v>2</v>
      </c>
      <c r="S306" s="5">
        <v>2</v>
      </c>
      <c r="T306" s="5">
        <v>2</v>
      </c>
      <c r="U306" s="5">
        <v>2</v>
      </c>
      <c r="V306" s="5">
        <v>0</v>
      </c>
      <c r="W306" s="5"/>
      <c r="X306" s="24">
        <f t="shared" si="4"/>
        <v>22</v>
      </c>
    </row>
    <row r="307" spans="1:24" ht="15">
      <c r="A307" s="25" t="s">
        <v>658</v>
      </c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8">
        <f t="shared" si="4"/>
        <v>0</v>
      </c>
    </row>
    <row r="308" spans="1:24" ht="15">
      <c r="A308" s="15" t="s">
        <v>659</v>
      </c>
      <c r="B308" s="5" t="s">
        <v>1018</v>
      </c>
      <c r="C308" s="5">
        <v>2</v>
      </c>
      <c r="D308" s="5">
        <v>0</v>
      </c>
      <c r="E308" s="5">
        <v>1</v>
      </c>
      <c r="F308" s="5">
        <v>1</v>
      </c>
      <c r="G308" s="5">
        <v>1</v>
      </c>
      <c r="H308" s="5">
        <v>2</v>
      </c>
      <c r="I308" s="5">
        <v>1</v>
      </c>
      <c r="J308" s="5">
        <v>1</v>
      </c>
      <c r="K308" s="5">
        <v>1</v>
      </c>
      <c r="L308" s="5">
        <v>2</v>
      </c>
      <c r="M308" s="5">
        <v>1</v>
      </c>
      <c r="N308" s="5">
        <v>1</v>
      </c>
      <c r="O308" s="5">
        <v>1</v>
      </c>
      <c r="P308" s="5">
        <v>2</v>
      </c>
      <c r="Q308" s="5">
        <v>1</v>
      </c>
      <c r="R308" s="5">
        <v>2</v>
      </c>
      <c r="S308" s="5">
        <v>2</v>
      </c>
      <c r="T308" s="5">
        <v>2</v>
      </c>
      <c r="U308" s="5">
        <v>2</v>
      </c>
      <c r="V308" s="5">
        <v>1</v>
      </c>
      <c r="W308" s="5"/>
      <c r="X308" s="24">
        <f t="shared" si="4"/>
        <v>27</v>
      </c>
    </row>
    <row r="309" spans="1:24" ht="15">
      <c r="A309" s="15" t="s">
        <v>660</v>
      </c>
      <c r="B309" s="5" t="s">
        <v>1017</v>
      </c>
      <c r="C309" s="5">
        <v>2</v>
      </c>
      <c r="D309" s="5">
        <v>0</v>
      </c>
      <c r="E309" s="5">
        <v>2</v>
      </c>
      <c r="F309" s="5">
        <v>2</v>
      </c>
      <c r="G309" s="5">
        <v>1</v>
      </c>
      <c r="H309" s="5">
        <v>1</v>
      </c>
      <c r="I309" s="5">
        <v>1</v>
      </c>
      <c r="J309" s="5">
        <v>1</v>
      </c>
      <c r="K309" s="5">
        <v>1</v>
      </c>
      <c r="L309" s="5">
        <v>2</v>
      </c>
      <c r="M309" s="5">
        <v>1</v>
      </c>
      <c r="N309" s="5">
        <v>1</v>
      </c>
      <c r="O309" s="5">
        <v>1</v>
      </c>
      <c r="P309" s="5">
        <v>1</v>
      </c>
      <c r="Q309" s="5">
        <v>1</v>
      </c>
      <c r="R309" s="5">
        <v>1</v>
      </c>
      <c r="S309" s="5">
        <v>1</v>
      </c>
      <c r="T309" s="5">
        <v>1</v>
      </c>
      <c r="U309" s="5">
        <v>2</v>
      </c>
      <c r="V309" s="5">
        <v>1</v>
      </c>
      <c r="W309" s="5"/>
      <c r="X309" s="24">
        <f t="shared" si="4"/>
        <v>24</v>
      </c>
    </row>
    <row r="310" spans="1:24" ht="15">
      <c r="A310" s="15" t="s">
        <v>661</v>
      </c>
      <c r="B310" s="5" t="s">
        <v>990</v>
      </c>
      <c r="C310" s="5">
        <v>2</v>
      </c>
      <c r="D310" s="5">
        <v>0</v>
      </c>
      <c r="E310" s="5">
        <v>1</v>
      </c>
      <c r="F310" s="5">
        <v>2</v>
      </c>
      <c r="G310" s="5">
        <v>1</v>
      </c>
      <c r="H310" s="5">
        <v>1</v>
      </c>
      <c r="I310" s="5">
        <v>1</v>
      </c>
      <c r="J310" s="5">
        <v>2</v>
      </c>
      <c r="K310" s="5">
        <v>0</v>
      </c>
      <c r="L310" s="5">
        <v>2</v>
      </c>
      <c r="M310" s="5">
        <v>0</v>
      </c>
      <c r="N310" s="5">
        <v>1</v>
      </c>
      <c r="O310" s="5">
        <v>0</v>
      </c>
      <c r="P310" s="5">
        <v>1</v>
      </c>
      <c r="Q310" s="5">
        <v>0</v>
      </c>
      <c r="R310" s="5">
        <v>2</v>
      </c>
      <c r="S310" s="5">
        <v>2</v>
      </c>
      <c r="T310" s="5">
        <v>2</v>
      </c>
      <c r="U310" s="5">
        <v>2</v>
      </c>
      <c r="V310" s="5">
        <v>1</v>
      </c>
      <c r="W310" s="5"/>
      <c r="X310" s="24">
        <f t="shared" si="4"/>
        <v>23</v>
      </c>
    </row>
    <row r="311" spans="1:24" ht="15">
      <c r="A311" s="5" t="s">
        <v>1077</v>
      </c>
      <c r="B311" s="5" t="s">
        <v>1008</v>
      </c>
      <c r="C311" s="5">
        <v>1</v>
      </c>
      <c r="D311" s="5">
        <v>0</v>
      </c>
      <c r="E311" s="5">
        <v>0</v>
      </c>
      <c r="F311" s="5">
        <v>1</v>
      </c>
      <c r="G311" s="5">
        <v>1</v>
      </c>
      <c r="H311" s="5">
        <v>1</v>
      </c>
      <c r="I311" s="5">
        <v>1</v>
      </c>
      <c r="J311" s="5">
        <v>1</v>
      </c>
      <c r="K311" s="5">
        <v>1</v>
      </c>
      <c r="L311" s="5">
        <v>1</v>
      </c>
      <c r="M311" s="5">
        <v>1</v>
      </c>
      <c r="N311" s="5">
        <v>1</v>
      </c>
      <c r="O311" s="5">
        <v>0</v>
      </c>
      <c r="P311" s="5">
        <v>1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/>
      <c r="X311" s="24">
        <f t="shared" si="4"/>
        <v>17</v>
      </c>
    </row>
  </sheetData>
  <sheetProtection/>
  <mergeCells count="8">
    <mergeCell ref="C2:E2"/>
    <mergeCell ref="H2:I2"/>
    <mergeCell ref="L2:M2"/>
    <mergeCell ref="R2:V2"/>
    <mergeCell ref="F2:G2"/>
    <mergeCell ref="N2:O2"/>
    <mergeCell ref="P2:Q2"/>
    <mergeCell ref="J2:K2"/>
  </mergeCells>
  <printOptions/>
  <pageMargins left="0.32" right="0.22" top="0.58" bottom="0.52" header="0.36" footer="0.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="85" zoomScaleNormal="85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1" sqref="I11"/>
    </sheetView>
  </sheetViews>
  <sheetFormatPr defaultColWidth="9.140625" defaultRowHeight="15"/>
  <cols>
    <col min="1" max="1" width="5.57421875" style="175" customWidth="1"/>
    <col min="2" max="2" width="8.8515625" style="176" customWidth="1"/>
    <col min="3" max="3" width="15.140625" style="176" customWidth="1"/>
    <col min="4" max="4" width="21.28125" style="176" customWidth="1"/>
    <col min="5" max="5" width="55.57421875" style="169" customWidth="1"/>
    <col min="6" max="6" width="4.57421875" style="169" customWidth="1"/>
    <col min="7" max="7" width="7.28125" style="169" customWidth="1"/>
    <col min="8" max="8" width="6.421875" style="169" customWidth="1"/>
    <col min="9" max="9" width="14.28125" style="169" customWidth="1"/>
    <col min="10" max="10" width="10.57421875" style="169" customWidth="1"/>
    <col min="11" max="11" width="5.28125" style="169" customWidth="1"/>
    <col min="12" max="12" width="6.8515625" style="169" customWidth="1"/>
    <col min="13" max="16384" width="9.140625" style="169" customWidth="1"/>
  </cols>
  <sheetData>
    <row r="1" spans="1:4" s="165" customFormat="1" ht="12.75">
      <c r="A1" s="163"/>
      <c r="B1" s="164"/>
      <c r="C1" s="164"/>
      <c r="D1" s="164"/>
    </row>
    <row r="2" spans="1:5" s="165" customFormat="1" ht="15.75">
      <c r="A2" s="163"/>
      <c r="B2" s="164"/>
      <c r="C2" s="166" t="s">
        <v>313</v>
      </c>
      <c r="D2" s="164"/>
      <c r="E2" s="167"/>
    </row>
    <row r="3" spans="1:12" ht="133.5" customHeight="1">
      <c r="A3" s="177" t="s">
        <v>611</v>
      </c>
      <c r="B3" s="186" t="s">
        <v>314</v>
      </c>
      <c r="C3" s="178" t="s">
        <v>315</v>
      </c>
      <c r="D3" s="178" t="s">
        <v>316</v>
      </c>
      <c r="E3" s="168" t="s">
        <v>317</v>
      </c>
      <c r="F3" s="182" t="s">
        <v>610</v>
      </c>
      <c r="G3" s="182" t="s">
        <v>609</v>
      </c>
      <c r="H3" s="182" t="s">
        <v>613</v>
      </c>
      <c r="I3" s="182" t="s">
        <v>318</v>
      </c>
      <c r="J3" s="182" t="s">
        <v>319</v>
      </c>
      <c r="K3" s="183" t="s">
        <v>1153</v>
      </c>
      <c r="L3" s="183" t="s">
        <v>320</v>
      </c>
    </row>
    <row r="4" spans="1:12" ht="27" customHeight="1">
      <c r="A4" s="179">
        <v>36</v>
      </c>
      <c r="B4" s="170" t="s">
        <v>663</v>
      </c>
      <c r="C4" s="184" t="s">
        <v>614</v>
      </c>
      <c r="D4" s="180" t="s">
        <v>321</v>
      </c>
      <c r="E4" s="171" t="s">
        <v>322</v>
      </c>
      <c r="F4" s="173">
        <v>20</v>
      </c>
      <c r="G4" s="173">
        <v>15</v>
      </c>
      <c r="H4" s="173">
        <v>10</v>
      </c>
      <c r="I4" s="173">
        <v>5</v>
      </c>
      <c r="J4" s="173">
        <v>20</v>
      </c>
      <c r="K4" s="185">
        <f aca="true" t="shared" si="0" ref="K4:K35">SUM(F4:J4)</f>
        <v>70</v>
      </c>
      <c r="L4" s="225">
        <v>70</v>
      </c>
    </row>
    <row r="5" spans="1:12" ht="25.5">
      <c r="A5" s="179">
        <v>37</v>
      </c>
      <c r="B5" s="170" t="s">
        <v>663</v>
      </c>
      <c r="C5" s="184" t="s">
        <v>614</v>
      </c>
      <c r="D5" s="180" t="s">
        <v>323</v>
      </c>
      <c r="E5" s="171" t="s">
        <v>324</v>
      </c>
      <c r="F5" s="173">
        <v>15</v>
      </c>
      <c r="G5" s="173">
        <v>5</v>
      </c>
      <c r="H5" s="173"/>
      <c r="I5" s="173">
        <v>5</v>
      </c>
      <c r="J5" s="173">
        <v>3</v>
      </c>
      <c r="K5" s="185">
        <f t="shared" si="0"/>
        <v>28</v>
      </c>
      <c r="L5" s="226"/>
    </row>
    <row r="6" spans="1:12" ht="25.5">
      <c r="A6" s="179">
        <v>46</v>
      </c>
      <c r="B6" s="170" t="s">
        <v>325</v>
      </c>
      <c r="C6" s="180" t="s">
        <v>326</v>
      </c>
      <c r="D6" s="180" t="s">
        <v>327</v>
      </c>
      <c r="E6" s="171" t="s">
        <v>328</v>
      </c>
      <c r="F6" s="173">
        <v>20</v>
      </c>
      <c r="G6" s="173"/>
      <c r="H6" s="173"/>
      <c r="I6" s="173">
        <v>5</v>
      </c>
      <c r="J6" s="173">
        <v>5</v>
      </c>
      <c r="K6" s="185">
        <f t="shared" si="0"/>
        <v>30</v>
      </c>
      <c r="L6" s="225">
        <v>30</v>
      </c>
    </row>
    <row r="7" spans="1:12" ht="25.5">
      <c r="A7" s="179">
        <v>44</v>
      </c>
      <c r="B7" s="170" t="s">
        <v>325</v>
      </c>
      <c r="C7" s="180" t="s">
        <v>326</v>
      </c>
      <c r="D7" s="180" t="s">
        <v>327</v>
      </c>
      <c r="E7" s="171" t="s">
        <v>329</v>
      </c>
      <c r="F7" s="173">
        <v>10</v>
      </c>
      <c r="G7" s="173"/>
      <c r="H7" s="173"/>
      <c r="I7" s="173">
        <v>3</v>
      </c>
      <c r="J7" s="173"/>
      <c r="K7" s="185">
        <f t="shared" si="0"/>
        <v>13</v>
      </c>
      <c r="L7" s="226"/>
    </row>
    <row r="8" spans="1:12" ht="25.5">
      <c r="A8" s="179">
        <v>73</v>
      </c>
      <c r="B8" s="180" t="s">
        <v>330</v>
      </c>
      <c r="C8" s="180" t="s">
        <v>1043</v>
      </c>
      <c r="D8" s="180" t="s">
        <v>331</v>
      </c>
      <c r="E8" s="171" t="s">
        <v>332</v>
      </c>
      <c r="F8" s="173">
        <v>15</v>
      </c>
      <c r="G8" s="173">
        <v>5</v>
      </c>
      <c r="H8" s="173"/>
      <c r="I8" s="173">
        <v>5</v>
      </c>
      <c r="J8" s="173">
        <v>6</v>
      </c>
      <c r="K8" s="185">
        <f t="shared" si="0"/>
        <v>31</v>
      </c>
      <c r="L8" s="187">
        <v>31</v>
      </c>
    </row>
    <row r="9" spans="1:12" ht="25.5">
      <c r="A9" s="179">
        <v>77</v>
      </c>
      <c r="B9" s="170" t="s">
        <v>672</v>
      </c>
      <c r="C9" s="180" t="s">
        <v>1044</v>
      </c>
      <c r="D9" s="180" t="s">
        <v>333</v>
      </c>
      <c r="E9" s="171" t="s">
        <v>334</v>
      </c>
      <c r="F9" s="173">
        <v>15</v>
      </c>
      <c r="G9" s="173">
        <v>5</v>
      </c>
      <c r="H9" s="173"/>
      <c r="I9" s="173">
        <v>5</v>
      </c>
      <c r="J9" s="173"/>
      <c r="K9" s="185">
        <f t="shared" si="0"/>
        <v>25</v>
      </c>
      <c r="L9" s="187">
        <v>25</v>
      </c>
    </row>
    <row r="10" spans="1:12" ht="25.5">
      <c r="A10" s="179">
        <v>72</v>
      </c>
      <c r="B10" s="180" t="s">
        <v>673</v>
      </c>
      <c r="C10" s="180" t="s">
        <v>335</v>
      </c>
      <c r="D10" s="180" t="s">
        <v>336</v>
      </c>
      <c r="E10" s="171" t="s">
        <v>337</v>
      </c>
      <c r="F10" s="173">
        <v>15</v>
      </c>
      <c r="G10" s="173">
        <v>5</v>
      </c>
      <c r="H10" s="173"/>
      <c r="I10" s="173">
        <v>5</v>
      </c>
      <c r="J10" s="173"/>
      <c r="K10" s="185">
        <f t="shared" si="0"/>
        <v>25</v>
      </c>
      <c r="L10" s="187">
        <v>25</v>
      </c>
    </row>
    <row r="11" spans="1:12" ht="25.5">
      <c r="A11" s="179">
        <v>38</v>
      </c>
      <c r="B11" s="170" t="s">
        <v>338</v>
      </c>
      <c r="C11" s="180" t="s">
        <v>1046</v>
      </c>
      <c r="D11" s="180" t="s">
        <v>339</v>
      </c>
      <c r="E11" s="171" t="s">
        <v>340</v>
      </c>
      <c r="F11" s="173">
        <v>15</v>
      </c>
      <c r="G11" s="173">
        <v>10</v>
      </c>
      <c r="H11" s="173"/>
      <c r="I11" s="173">
        <v>3</v>
      </c>
      <c r="J11" s="173">
        <v>12</v>
      </c>
      <c r="K11" s="185">
        <f t="shared" si="0"/>
        <v>40</v>
      </c>
      <c r="L11" s="187">
        <v>40</v>
      </c>
    </row>
    <row r="12" spans="1:12" ht="38.25">
      <c r="A12" s="179">
        <v>122</v>
      </c>
      <c r="B12" s="170" t="s">
        <v>679</v>
      </c>
      <c r="C12" s="180" t="s">
        <v>341</v>
      </c>
      <c r="D12" s="180" t="s">
        <v>342</v>
      </c>
      <c r="E12" s="171" t="s">
        <v>343</v>
      </c>
      <c r="F12" s="173">
        <v>5</v>
      </c>
      <c r="G12" s="173">
        <v>10</v>
      </c>
      <c r="H12" s="173"/>
      <c r="I12" s="173">
        <v>5</v>
      </c>
      <c r="J12" s="173"/>
      <c r="K12" s="185">
        <f t="shared" si="0"/>
        <v>20</v>
      </c>
      <c r="L12" s="187">
        <v>20</v>
      </c>
    </row>
    <row r="13" spans="1:12" ht="25.5">
      <c r="A13" s="179">
        <v>84</v>
      </c>
      <c r="B13" s="170" t="s">
        <v>344</v>
      </c>
      <c r="C13" s="180" t="s">
        <v>345</v>
      </c>
      <c r="D13" s="180" t="s">
        <v>346</v>
      </c>
      <c r="E13" s="171" t="s">
        <v>347</v>
      </c>
      <c r="F13" s="173">
        <v>20</v>
      </c>
      <c r="G13" s="173">
        <v>10</v>
      </c>
      <c r="H13" s="173"/>
      <c r="I13" s="173">
        <v>5</v>
      </c>
      <c r="J13" s="173">
        <v>14</v>
      </c>
      <c r="K13" s="185">
        <f t="shared" si="0"/>
        <v>49</v>
      </c>
      <c r="L13" s="187">
        <v>49</v>
      </c>
    </row>
    <row r="14" spans="1:12" ht="25.5">
      <c r="A14" s="179">
        <v>1</v>
      </c>
      <c r="B14" s="172" t="s">
        <v>683</v>
      </c>
      <c r="C14" s="180" t="s">
        <v>348</v>
      </c>
      <c r="D14" s="180" t="s">
        <v>349</v>
      </c>
      <c r="E14" s="172" t="s">
        <v>350</v>
      </c>
      <c r="F14" s="173">
        <v>15</v>
      </c>
      <c r="G14" s="173"/>
      <c r="H14" s="173"/>
      <c r="I14" s="173">
        <v>5</v>
      </c>
      <c r="J14" s="173">
        <v>5</v>
      </c>
      <c r="K14" s="185">
        <f t="shared" si="0"/>
        <v>25</v>
      </c>
      <c r="L14" s="187">
        <v>25</v>
      </c>
    </row>
    <row r="15" spans="1:12" ht="25.5">
      <c r="A15" s="179">
        <v>85</v>
      </c>
      <c r="B15" s="170" t="s">
        <v>351</v>
      </c>
      <c r="C15" s="180" t="s">
        <v>1050</v>
      </c>
      <c r="D15" s="180" t="s">
        <v>352</v>
      </c>
      <c r="E15" s="171" t="s">
        <v>353</v>
      </c>
      <c r="F15" s="173">
        <v>20</v>
      </c>
      <c r="G15" s="173">
        <v>5</v>
      </c>
      <c r="H15" s="173"/>
      <c r="I15" s="173">
        <v>5</v>
      </c>
      <c r="J15" s="173">
        <v>16</v>
      </c>
      <c r="K15" s="185">
        <f t="shared" si="0"/>
        <v>46</v>
      </c>
      <c r="L15" s="187">
        <v>46</v>
      </c>
    </row>
    <row r="16" spans="1:12" ht="25.5">
      <c r="A16" s="179">
        <v>25</v>
      </c>
      <c r="B16" s="170" t="s">
        <v>695</v>
      </c>
      <c r="C16" s="180" t="s">
        <v>1000</v>
      </c>
      <c r="D16" s="180" t="s">
        <v>354</v>
      </c>
      <c r="E16" s="171" t="s">
        <v>355</v>
      </c>
      <c r="F16" s="173">
        <v>15</v>
      </c>
      <c r="G16" s="173">
        <v>5</v>
      </c>
      <c r="H16" s="173"/>
      <c r="I16" s="173">
        <v>5</v>
      </c>
      <c r="J16" s="173">
        <v>4</v>
      </c>
      <c r="K16" s="185">
        <f t="shared" si="0"/>
        <v>29</v>
      </c>
      <c r="L16" s="187">
        <v>29</v>
      </c>
    </row>
    <row r="17" spans="1:12" ht="25.5">
      <c r="A17" s="179">
        <v>53</v>
      </c>
      <c r="B17" s="170" t="s">
        <v>696</v>
      </c>
      <c r="C17" s="180" t="s">
        <v>998</v>
      </c>
      <c r="D17" s="180" t="s">
        <v>356</v>
      </c>
      <c r="E17" s="171" t="s">
        <v>357</v>
      </c>
      <c r="F17" s="173">
        <v>15</v>
      </c>
      <c r="G17" s="173">
        <v>5</v>
      </c>
      <c r="H17" s="173"/>
      <c r="I17" s="173">
        <v>5</v>
      </c>
      <c r="J17" s="173">
        <v>1</v>
      </c>
      <c r="K17" s="185">
        <f t="shared" si="0"/>
        <v>26</v>
      </c>
      <c r="L17" s="187">
        <v>26</v>
      </c>
    </row>
    <row r="18" spans="1:12" ht="25.5">
      <c r="A18" s="179">
        <v>24</v>
      </c>
      <c r="B18" s="170" t="s">
        <v>358</v>
      </c>
      <c r="C18" s="180" t="s">
        <v>359</v>
      </c>
      <c r="D18" s="180" t="s">
        <v>360</v>
      </c>
      <c r="E18" s="171" t="s">
        <v>361</v>
      </c>
      <c r="F18" s="173">
        <v>20</v>
      </c>
      <c r="G18" s="173">
        <v>15</v>
      </c>
      <c r="H18" s="173">
        <v>10</v>
      </c>
      <c r="I18" s="173">
        <v>5</v>
      </c>
      <c r="J18" s="173">
        <v>20</v>
      </c>
      <c r="K18" s="185">
        <f t="shared" si="0"/>
        <v>70</v>
      </c>
      <c r="L18" s="187">
        <v>70</v>
      </c>
    </row>
    <row r="19" spans="1:12" ht="25.5">
      <c r="A19" s="179">
        <v>48</v>
      </c>
      <c r="B19" s="170" t="s">
        <v>362</v>
      </c>
      <c r="C19" s="180" t="s">
        <v>1056</v>
      </c>
      <c r="D19" s="180" t="s">
        <v>363</v>
      </c>
      <c r="E19" s="171" t="s">
        <v>364</v>
      </c>
      <c r="F19" s="173">
        <v>15</v>
      </c>
      <c r="G19" s="173">
        <v>10</v>
      </c>
      <c r="H19" s="173"/>
      <c r="I19" s="173">
        <v>5</v>
      </c>
      <c r="J19" s="173">
        <v>20</v>
      </c>
      <c r="K19" s="185">
        <f t="shared" si="0"/>
        <v>50</v>
      </c>
      <c r="L19" s="187">
        <v>50</v>
      </c>
    </row>
    <row r="20" spans="1:12" ht="25.5">
      <c r="A20" s="179">
        <v>49</v>
      </c>
      <c r="B20" s="170" t="s">
        <v>699</v>
      </c>
      <c r="C20" s="180" t="s">
        <v>365</v>
      </c>
      <c r="D20" s="180" t="s">
        <v>366</v>
      </c>
      <c r="E20" s="171" t="s">
        <v>367</v>
      </c>
      <c r="F20" s="173">
        <v>15</v>
      </c>
      <c r="G20" s="173">
        <v>5</v>
      </c>
      <c r="H20" s="173"/>
      <c r="I20" s="173">
        <v>5</v>
      </c>
      <c r="J20" s="173">
        <v>20</v>
      </c>
      <c r="K20" s="185">
        <f t="shared" si="0"/>
        <v>45</v>
      </c>
      <c r="L20" s="187">
        <v>45</v>
      </c>
    </row>
    <row r="21" spans="1:12" ht="25.5">
      <c r="A21" s="179">
        <v>51</v>
      </c>
      <c r="B21" s="170" t="s">
        <v>368</v>
      </c>
      <c r="C21" s="180" t="s">
        <v>1000</v>
      </c>
      <c r="D21" s="180" t="s">
        <v>369</v>
      </c>
      <c r="E21" s="171" t="s">
        <v>370</v>
      </c>
      <c r="F21" s="173">
        <v>20</v>
      </c>
      <c r="G21" s="173">
        <v>5</v>
      </c>
      <c r="H21" s="173"/>
      <c r="I21" s="173">
        <v>5</v>
      </c>
      <c r="J21" s="173">
        <v>5</v>
      </c>
      <c r="K21" s="185">
        <f t="shared" si="0"/>
        <v>35</v>
      </c>
      <c r="L21" s="187">
        <v>35</v>
      </c>
    </row>
    <row r="22" spans="1:12" ht="12" customHeight="1">
      <c r="A22" s="179">
        <v>111</v>
      </c>
      <c r="B22" s="170" t="s">
        <v>705</v>
      </c>
      <c r="C22" s="180" t="s">
        <v>1059</v>
      </c>
      <c r="D22" s="180" t="s">
        <v>371</v>
      </c>
      <c r="E22" s="173" t="s">
        <v>372</v>
      </c>
      <c r="F22" s="173">
        <v>10</v>
      </c>
      <c r="G22" s="173"/>
      <c r="H22" s="173"/>
      <c r="I22" s="173">
        <v>5</v>
      </c>
      <c r="J22" s="173">
        <v>3</v>
      </c>
      <c r="K22" s="185">
        <f t="shared" si="0"/>
        <v>18</v>
      </c>
      <c r="L22" s="187">
        <v>18</v>
      </c>
    </row>
    <row r="23" spans="1:12" ht="12" customHeight="1">
      <c r="A23" s="179">
        <v>14</v>
      </c>
      <c r="B23" s="170" t="s">
        <v>706</v>
      </c>
      <c r="C23" s="180"/>
      <c r="D23" s="180" t="s">
        <v>373</v>
      </c>
      <c r="E23" s="171" t="s">
        <v>374</v>
      </c>
      <c r="F23" s="173">
        <v>15</v>
      </c>
      <c r="G23" s="173">
        <v>3</v>
      </c>
      <c r="H23" s="173"/>
      <c r="I23" s="173">
        <v>4</v>
      </c>
      <c r="J23" s="173">
        <v>8</v>
      </c>
      <c r="K23" s="185">
        <f t="shared" si="0"/>
        <v>30</v>
      </c>
      <c r="L23" s="187">
        <v>30</v>
      </c>
    </row>
    <row r="24" spans="1:12" ht="25.5">
      <c r="A24" s="179">
        <v>18</v>
      </c>
      <c r="B24" s="170" t="s">
        <v>707</v>
      </c>
      <c r="C24" s="180" t="s">
        <v>375</v>
      </c>
      <c r="D24" s="180" t="s">
        <v>376</v>
      </c>
      <c r="E24" s="171" t="s">
        <v>377</v>
      </c>
      <c r="F24" s="173">
        <v>15</v>
      </c>
      <c r="G24" s="173"/>
      <c r="H24" s="173"/>
      <c r="I24" s="173">
        <v>5</v>
      </c>
      <c r="J24" s="173">
        <v>4</v>
      </c>
      <c r="K24" s="185">
        <f t="shared" si="0"/>
        <v>24</v>
      </c>
      <c r="L24" s="225">
        <v>28</v>
      </c>
    </row>
    <row r="25" spans="1:12" ht="25.5">
      <c r="A25" s="179">
        <v>19</v>
      </c>
      <c r="B25" s="170" t="s">
        <v>378</v>
      </c>
      <c r="C25" s="180" t="s">
        <v>379</v>
      </c>
      <c r="D25" s="180" t="s">
        <v>380</v>
      </c>
      <c r="E25" s="171" t="s">
        <v>381</v>
      </c>
      <c r="F25" s="173">
        <v>15</v>
      </c>
      <c r="G25" s="173">
        <v>5</v>
      </c>
      <c r="H25" s="173"/>
      <c r="I25" s="173">
        <v>5</v>
      </c>
      <c r="J25" s="173">
        <v>3</v>
      </c>
      <c r="K25" s="185">
        <f t="shared" si="0"/>
        <v>28</v>
      </c>
      <c r="L25" s="226"/>
    </row>
    <row r="26" spans="1:12" ht="38.25">
      <c r="A26" s="179">
        <v>100</v>
      </c>
      <c r="B26" s="170" t="s">
        <v>708</v>
      </c>
      <c r="C26" s="180" t="s">
        <v>1036</v>
      </c>
      <c r="D26" s="180" t="s">
        <v>382</v>
      </c>
      <c r="E26" s="171" t="s">
        <v>383</v>
      </c>
      <c r="F26" s="173">
        <v>15</v>
      </c>
      <c r="G26" s="173">
        <v>5</v>
      </c>
      <c r="H26" s="173"/>
      <c r="I26" s="173">
        <v>5</v>
      </c>
      <c r="J26" s="173">
        <v>12</v>
      </c>
      <c r="K26" s="185">
        <f t="shared" si="0"/>
        <v>37</v>
      </c>
      <c r="L26" s="187">
        <v>37</v>
      </c>
    </row>
    <row r="27" spans="1:12" ht="25.5">
      <c r="A27" s="179">
        <v>101</v>
      </c>
      <c r="B27" s="170" t="s">
        <v>709</v>
      </c>
      <c r="C27" s="180" t="s">
        <v>384</v>
      </c>
      <c r="D27" s="180" t="s">
        <v>385</v>
      </c>
      <c r="E27" s="171" t="s">
        <v>386</v>
      </c>
      <c r="F27" s="173">
        <v>15</v>
      </c>
      <c r="G27" s="173">
        <v>5</v>
      </c>
      <c r="H27" s="173"/>
      <c r="I27" s="173">
        <v>5</v>
      </c>
      <c r="J27" s="173">
        <v>3</v>
      </c>
      <c r="K27" s="185">
        <f t="shared" si="0"/>
        <v>28</v>
      </c>
      <c r="L27" s="187">
        <v>28</v>
      </c>
    </row>
    <row r="28" spans="1:12" ht="25.5">
      <c r="A28" s="179">
        <v>42</v>
      </c>
      <c r="B28" s="170" t="s">
        <v>711</v>
      </c>
      <c r="C28" s="180" t="s">
        <v>387</v>
      </c>
      <c r="D28" s="180" t="s">
        <v>388</v>
      </c>
      <c r="E28" s="173" t="s">
        <v>389</v>
      </c>
      <c r="F28" s="173">
        <v>20</v>
      </c>
      <c r="G28" s="173">
        <v>15</v>
      </c>
      <c r="H28" s="173">
        <v>10</v>
      </c>
      <c r="I28" s="173">
        <v>5</v>
      </c>
      <c r="J28" s="173">
        <v>20</v>
      </c>
      <c r="K28" s="185">
        <f t="shared" si="0"/>
        <v>70</v>
      </c>
      <c r="L28" s="187">
        <v>70</v>
      </c>
    </row>
    <row r="29" spans="1:12" ht="25.5">
      <c r="A29" s="179">
        <v>87</v>
      </c>
      <c r="B29" s="170" t="s">
        <v>720</v>
      </c>
      <c r="C29" s="180" t="s">
        <v>390</v>
      </c>
      <c r="D29" s="180" t="s">
        <v>391</v>
      </c>
      <c r="E29" s="171" t="s">
        <v>392</v>
      </c>
      <c r="F29" s="173">
        <v>15</v>
      </c>
      <c r="G29" s="173">
        <v>5</v>
      </c>
      <c r="H29" s="173"/>
      <c r="I29" s="173">
        <v>3</v>
      </c>
      <c r="J29" s="173">
        <v>3</v>
      </c>
      <c r="K29" s="185">
        <f t="shared" si="0"/>
        <v>26</v>
      </c>
      <c r="L29" s="187">
        <v>26</v>
      </c>
    </row>
    <row r="30" spans="1:12" ht="25.5">
      <c r="A30" s="179">
        <v>61</v>
      </c>
      <c r="B30" s="180" t="s">
        <v>726</v>
      </c>
      <c r="C30" s="180" t="s">
        <v>393</v>
      </c>
      <c r="D30" s="180" t="s">
        <v>394</v>
      </c>
      <c r="E30" s="171" t="s">
        <v>395</v>
      </c>
      <c r="F30" s="173">
        <v>15</v>
      </c>
      <c r="G30" s="173">
        <v>5</v>
      </c>
      <c r="H30" s="173"/>
      <c r="I30" s="173">
        <v>5</v>
      </c>
      <c r="J30" s="173">
        <v>4</v>
      </c>
      <c r="K30" s="185">
        <f t="shared" si="0"/>
        <v>29</v>
      </c>
      <c r="L30" s="187">
        <v>29</v>
      </c>
    </row>
    <row r="31" spans="1:12" ht="15">
      <c r="A31" s="179">
        <v>12</v>
      </c>
      <c r="B31" s="170" t="s">
        <v>733</v>
      </c>
      <c r="C31" s="180" t="s">
        <v>1000</v>
      </c>
      <c r="D31" s="180" t="s">
        <v>399</v>
      </c>
      <c r="E31" s="173" t="s">
        <v>400</v>
      </c>
      <c r="F31" s="173">
        <v>0</v>
      </c>
      <c r="G31" s="173">
        <v>5</v>
      </c>
      <c r="H31" s="173"/>
      <c r="I31" s="173">
        <v>5</v>
      </c>
      <c r="J31" s="173">
        <v>2</v>
      </c>
      <c r="K31" s="185">
        <f t="shared" si="0"/>
        <v>12</v>
      </c>
      <c r="L31" s="187">
        <v>12</v>
      </c>
    </row>
    <row r="32" spans="1:12" ht="25.5">
      <c r="A32" s="179">
        <v>80</v>
      </c>
      <c r="B32" s="170" t="s">
        <v>734</v>
      </c>
      <c r="C32" s="180" t="s">
        <v>1066</v>
      </c>
      <c r="D32" s="180" t="s">
        <v>401</v>
      </c>
      <c r="E32" s="171" t="s">
        <v>402</v>
      </c>
      <c r="F32" s="173">
        <v>15</v>
      </c>
      <c r="G32" s="173"/>
      <c r="H32" s="173"/>
      <c r="I32" s="173">
        <v>5</v>
      </c>
      <c r="J32" s="173"/>
      <c r="K32" s="185">
        <f t="shared" si="0"/>
        <v>20</v>
      </c>
      <c r="L32" s="187">
        <v>20</v>
      </c>
    </row>
    <row r="33" spans="1:12" ht="25.5">
      <c r="A33" s="179">
        <v>88</v>
      </c>
      <c r="B33" s="170" t="s">
        <v>736</v>
      </c>
      <c r="C33" s="180" t="s">
        <v>403</v>
      </c>
      <c r="D33" s="180" t="s">
        <v>404</v>
      </c>
      <c r="E33" s="171" t="s">
        <v>405</v>
      </c>
      <c r="F33" s="173">
        <v>20</v>
      </c>
      <c r="G33" s="173"/>
      <c r="H33" s="173"/>
      <c r="I33" s="173">
        <v>3</v>
      </c>
      <c r="J33" s="173">
        <v>20</v>
      </c>
      <c r="K33" s="185">
        <f t="shared" si="0"/>
        <v>43</v>
      </c>
      <c r="L33" s="187">
        <v>43</v>
      </c>
    </row>
    <row r="34" spans="1:12" ht="25.5">
      <c r="A34" s="179">
        <v>9</v>
      </c>
      <c r="B34" s="172" t="s">
        <v>739</v>
      </c>
      <c r="C34" s="180" t="s">
        <v>936</v>
      </c>
      <c r="D34" s="180" t="s">
        <v>406</v>
      </c>
      <c r="E34" s="172" t="s">
        <v>407</v>
      </c>
      <c r="F34" s="173">
        <v>15</v>
      </c>
      <c r="G34" s="173">
        <v>5</v>
      </c>
      <c r="H34" s="173"/>
      <c r="I34" s="173">
        <v>5</v>
      </c>
      <c r="J34" s="173">
        <v>3</v>
      </c>
      <c r="K34" s="185">
        <f t="shared" si="0"/>
        <v>28</v>
      </c>
      <c r="L34" s="187">
        <v>28</v>
      </c>
    </row>
    <row r="35" spans="1:12" ht="25.5">
      <c r="A35" s="179">
        <v>118</v>
      </c>
      <c r="B35" s="170" t="s">
        <v>742</v>
      </c>
      <c r="C35" s="180" t="s">
        <v>940</v>
      </c>
      <c r="D35" s="180" t="s">
        <v>408</v>
      </c>
      <c r="E35" s="171" t="s">
        <v>409</v>
      </c>
      <c r="F35" s="173">
        <v>20</v>
      </c>
      <c r="G35" s="173">
        <v>15</v>
      </c>
      <c r="H35" s="173"/>
      <c r="I35" s="173">
        <v>5</v>
      </c>
      <c r="J35" s="173">
        <v>10</v>
      </c>
      <c r="K35" s="185">
        <f t="shared" si="0"/>
        <v>50</v>
      </c>
      <c r="L35" s="225">
        <v>50</v>
      </c>
    </row>
    <row r="36" spans="1:12" ht="25.5">
      <c r="A36" s="179">
        <v>117</v>
      </c>
      <c r="B36" s="170" t="s">
        <v>742</v>
      </c>
      <c r="C36" s="180" t="s">
        <v>940</v>
      </c>
      <c r="D36" s="180" t="s">
        <v>410</v>
      </c>
      <c r="E36" s="171" t="s">
        <v>411</v>
      </c>
      <c r="F36" s="173">
        <v>10</v>
      </c>
      <c r="G36" s="173">
        <v>15</v>
      </c>
      <c r="H36" s="173"/>
      <c r="I36" s="173">
        <v>5</v>
      </c>
      <c r="J36" s="173">
        <v>2</v>
      </c>
      <c r="K36" s="185">
        <f aca="true" t="shared" si="1" ref="K36:K67">SUM(F36:J36)</f>
        <v>32</v>
      </c>
      <c r="L36" s="226"/>
    </row>
    <row r="37" spans="1:12" ht="25.5">
      <c r="A37" s="179">
        <v>112</v>
      </c>
      <c r="B37" s="170" t="s">
        <v>744</v>
      </c>
      <c r="C37" s="180" t="s">
        <v>1069</v>
      </c>
      <c r="D37" s="180"/>
      <c r="E37" s="173" t="s">
        <v>412</v>
      </c>
      <c r="F37" s="173">
        <v>15</v>
      </c>
      <c r="G37" s="173">
        <v>5</v>
      </c>
      <c r="H37" s="173"/>
      <c r="I37" s="173">
        <v>5</v>
      </c>
      <c r="J37" s="173"/>
      <c r="K37" s="185">
        <f t="shared" si="1"/>
        <v>25</v>
      </c>
      <c r="L37" s="187">
        <v>25</v>
      </c>
    </row>
    <row r="38" spans="1:12" ht="25.5">
      <c r="A38" s="179">
        <v>28</v>
      </c>
      <c r="B38" s="170" t="s">
        <v>747</v>
      </c>
      <c r="C38" s="180" t="s">
        <v>413</v>
      </c>
      <c r="D38" s="180" t="s">
        <v>414</v>
      </c>
      <c r="E38" s="171" t="s">
        <v>415</v>
      </c>
      <c r="F38" s="173">
        <v>10</v>
      </c>
      <c r="G38" s="173"/>
      <c r="H38" s="173"/>
      <c r="I38" s="173">
        <v>5</v>
      </c>
      <c r="J38" s="173"/>
      <c r="K38" s="185">
        <f t="shared" si="1"/>
        <v>15</v>
      </c>
      <c r="L38" s="187">
        <v>15</v>
      </c>
    </row>
    <row r="39" spans="1:12" ht="25.5">
      <c r="A39" s="179">
        <v>110</v>
      </c>
      <c r="B39" s="170" t="s">
        <v>416</v>
      </c>
      <c r="C39" s="180" t="s">
        <v>1071</v>
      </c>
      <c r="D39" s="180" t="s">
        <v>417</v>
      </c>
      <c r="E39" s="173" t="s">
        <v>418</v>
      </c>
      <c r="F39" s="173">
        <v>15</v>
      </c>
      <c r="G39" s="173">
        <v>5</v>
      </c>
      <c r="H39" s="173"/>
      <c r="I39" s="173">
        <v>3</v>
      </c>
      <c r="J39" s="173">
        <v>2</v>
      </c>
      <c r="K39" s="185">
        <f t="shared" si="1"/>
        <v>25</v>
      </c>
      <c r="L39" s="187">
        <v>25</v>
      </c>
    </row>
    <row r="40" spans="1:12" ht="25.5">
      <c r="A40" s="179">
        <v>10</v>
      </c>
      <c r="B40" s="172" t="s">
        <v>760</v>
      </c>
      <c r="C40" s="180" t="s">
        <v>419</v>
      </c>
      <c r="D40" s="180" t="s">
        <v>420</v>
      </c>
      <c r="E40" s="172" t="s">
        <v>421</v>
      </c>
      <c r="F40" s="173">
        <v>0</v>
      </c>
      <c r="G40" s="173">
        <v>5</v>
      </c>
      <c r="H40" s="173"/>
      <c r="I40" s="173">
        <v>1</v>
      </c>
      <c r="J40" s="173"/>
      <c r="K40" s="185">
        <f t="shared" si="1"/>
        <v>6</v>
      </c>
      <c r="L40" s="187">
        <v>6</v>
      </c>
    </row>
    <row r="41" spans="1:12" ht="25.5">
      <c r="A41" s="179">
        <v>95</v>
      </c>
      <c r="B41" s="170" t="s">
        <v>422</v>
      </c>
      <c r="C41" s="180" t="s">
        <v>423</v>
      </c>
      <c r="D41" s="180" t="s">
        <v>424</v>
      </c>
      <c r="E41" s="171" t="s">
        <v>425</v>
      </c>
      <c r="F41" s="173">
        <v>10</v>
      </c>
      <c r="G41" s="173">
        <v>5</v>
      </c>
      <c r="H41" s="173"/>
      <c r="I41" s="173">
        <v>5</v>
      </c>
      <c r="J41" s="173">
        <v>2</v>
      </c>
      <c r="K41" s="185">
        <f t="shared" si="1"/>
        <v>22</v>
      </c>
      <c r="L41" s="187">
        <v>22</v>
      </c>
    </row>
    <row r="42" spans="1:12" ht="25.5">
      <c r="A42" s="179">
        <v>120</v>
      </c>
      <c r="B42" s="170" t="s">
        <v>426</v>
      </c>
      <c r="C42" s="180" t="s">
        <v>1074</v>
      </c>
      <c r="D42" s="180" t="s">
        <v>427</v>
      </c>
      <c r="E42" s="171" t="s">
        <v>428</v>
      </c>
      <c r="F42" s="173">
        <v>15</v>
      </c>
      <c r="G42" s="173"/>
      <c r="H42" s="173"/>
      <c r="I42" s="173">
        <v>3</v>
      </c>
      <c r="J42" s="173"/>
      <c r="K42" s="185">
        <f t="shared" si="1"/>
        <v>18</v>
      </c>
      <c r="L42" s="187">
        <v>18</v>
      </c>
    </row>
    <row r="43" spans="1:12" ht="25.5">
      <c r="A43" s="179">
        <v>113</v>
      </c>
      <c r="B43" s="170" t="s">
        <v>763</v>
      </c>
      <c r="C43" s="180" t="s">
        <v>1075</v>
      </c>
      <c r="D43" s="180" t="s">
        <v>429</v>
      </c>
      <c r="E43" s="173" t="s">
        <v>430</v>
      </c>
      <c r="F43" s="173">
        <v>15</v>
      </c>
      <c r="G43" s="173"/>
      <c r="H43" s="173"/>
      <c r="I43" s="173">
        <v>3</v>
      </c>
      <c r="J43" s="173"/>
      <c r="K43" s="185">
        <f t="shared" si="1"/>
        <v>18</v>
      </c>
      <c r="L43" s="187">
        <v>18</v>
      </c>
    </row>
    <row r="44" spans="1:12" ht="15">
      <c r="A44" s="179">
        <v>23</v>
      </c>
      <c r="B44" s="170" t="s">
        <v>764</v>
      </c>
      <c r="C44" s="180" t="s">
        <v>431</v>
      </c>
      <c r="D44" s="180" t="s">
        <v>432</v>
      </c>
      <c r="E44" s="171" t="s">
        <v>433</v>
      </c>
      <c r="F44" s="173">
        <v>15</v>
      </c>
      <c r="G44" s="173">
        <v>5</v>
      </c>
      <c r="H44" s="173"/>
      <c r="I44" s="173">
        <v>5</v>
      </c>
      <c r="J44" s="173">
        <v>11</v>
      </c>
      <c r="K44" s="185">
        <f t="shared" si="1"/>
        <v>36</v>
      </c>
      <c r="L44" s="187">
        <v>36</v>
      </c>
    </row>
    <row r="45" spans="1:12" ht="25.5">
      <c r="A45" s="179">
        <v>52</v>
      </c>
      <c r="B45" s="170" t="s">
        <v>765</v>
      </c>
      <c r="C45" s="180" t="s">
        <v>972</v>
      </c>
      <c r="D45" s="180" t="s">
        <v>434</v>
      </c>
      <c r="E45" s="171" t="s">
        <v>435</v>
      </c>
      <c r="F45" s="173">
        <v>15</v>
      </c>
      <c r="G45" s="173"/>
      <c r="H45" s="173"/>
      <c r="I45" s="173">
        <v>5</v>
      </c>
      <c r="J45" s="173">
        <v>2</v>
      </c>
      <c r="K45" s="185">
        <f t="shared" si="1"/>
        <v>22</v>
      </c>
      <c r="L45" s="187">
        <v>22</v>
      </c>
    </row>
    <row r="46" spans="1:12" ht="25.5">
      <c r="A46" s="179">
        <v>114</v>
      </c>
      <c r="B46" s="170" t="s">
        <v>767</v>
      </c>
      <c r="C46" s="180" t="s">
        <v>950</v>
      </c>
      <c r="D46" s="180" t="s">
        <v>436</v>
      </c>
      <c r="E46" s="173" t="s">
        <v>437</v>
      </c>
      <c r="F46" s="173">
        <v>15</v>
      </c>
      <c r="G46" s="173"/>
      <c r="H46" s="173"/>
      <c r="I46" s="173">
        <v>3</v>
      </c>
      <c r="J46" s="173">
        <v>3</v>
      </c>
      <c r="K46" s="185">
        <f t="shared" si="1"/>
        <v>21</v>
      </c>
      <c r="L46" s="187">
        <v>21</v>
      </c>
    </row>
    <row r="47" spans="1:12" ht="25.5">
      <c r="A47" s="179">
        <v>17</v>
      </c>
      <c r="B47" s="170" t="s">
        <v>768</v>
      </c>
      <c r="C47" s="180" t="s">
        <v>438</v>
      </c>
      <c r="D47" s="180" t="s">
        <v>439</v>
      </c>
      <c r="E47" s="171" t="s">
        <v>440</v>
      </c>
      <c r="F47" s="173">
        <v>15</v>
      </c>
      <c r="G47" s="173">
        <v>5</v>
      </c>
      <c r="H47" s="173"/>
      <c r="I47" s="173">
        <v>5</v>
      </c>
      <c r="J47" s="173">
        <v>11</v>
      </c>
      <c r="K47" s="185">
        <f t="shared" si="1"/>
        <v>36</v>
      </c>
      <c r="L47" s="187">
        <v>36</v>
      </c>
    </row>
    <row r="48" spans="1:12" ht="25.5">
      <c r="A48" s="179">
        <v>4</v>
      </c>
      <c r="B48" s="172" t="s">
        <v>441</v>
      </c>
      <c r="C48" s="180" t="s">
        <v>1122</v>
      </c>
      <c r="D48" s="180" t="s">
        <v>442</v>
      </c>
      <c r="E48" s="172" t="s">
        <v>443</v>
      </c>
      <c r="F48" s="173">
        <v>15</v>
      </c>
      <c r="G48" s="173">
        <v>5</v>
      </c>
      <c r="H48" s="173"/>
      <c r="I48" s="173">
        <v>5</v>
      </c>
      <c r="J48" s="173">
        <v>9</v>
      </c>
      <c r="K48" s="185">
        <f t="shared" si="1"/>
        <v>34</v>
      </c>
      <c r="L48" s="187">
        <v>34</v>
      </c>
    </row>
    <row r="49" spans="1:12" ht="25.5">
      <c r="A49" s="179">
        <v>94</v>
      </c>
      <c r="B49" s="170" t="s">
        <v>770</v>
      </c>
      <c r="C49" s="180" t="s">
        <v>967</v>
      </c>
      <c r="D49" s="180" t="s">
        <v>444</v>
      </c>
      <c r="E49" s="173" t="s">
        <v>445</v>
      </c>
      <c r="F49" s="173">
        <v>15</v>
      </c>
      <c r="G49" s="173">
        <v>5</v>
      </c>
      <c r="H49" s="173"/>
      <c r="I49" s="173">
        <v>5</v>
      </c>
      <c r="J49" s="173">
        <v>3</v>
      </c>
      <c r="K49" s="185">
        <f t="shared" si="1"/>
        <v>28</v>
      </c>
      <c r="L49" s="187">
        <v>28</v>
      </c>
    </row>
    <row r="50" spans="1:12" ht="25.5">
      <c r="A50" s="179">
        <v>59</v>
      </c>
      <c r="B50" s="170" t="s">
        <v>782</v>
      </c>
      <c r="C50" s="180" t="s">
        <v>1007</v>
      </c>
      <c r="D50" s="180" t="s">
        <v>446</v>
      </c>
      <c r="E50" s="171" t="s">
        <v>447</v>
      </c>
      <c r="F50" s="173">
        <v>15</v>
      </c>
      <c r="G50" s="173"/>
      <c r="H50" s="173"/>
      <c r="I50" s="173">
        <v>3</v>
      </c>
      <c r="J50" s="173">
        <v>2</v>
      </c>
      <c r="K50" s="185">
        <f t="shared" si="1"/>
        <v>20</v>
      </c>
      <c r="L50" s="187">
        <v>20</v>
      </c>
    </row>
    <row r="51" spans="1:12" ht="25.5">
      <c r="A51" s="179">
        <v>31</v>
      </c>
      <c r="B51" s="170" t="s">
        <v>787</v>
      </c>
      <c r="C51" s="180" t="s">
        <v>972</v>
      </c>
      <c r="D51" s="180" t="s">
        <v>448</v>
      </c>
      <c r="E51" s="171" t="s">
        <v>449</v>
      </c>
      <c r="F51" s="173">
        <v>20</v>
      </c>
      <c r="G51" s="173"/>
      <c r="H51" s="173"/>
      <c r="I51" s="173">
        <v>5</v>
      </c>
      <c r="J51" s="173">
        <v>20</v>
      </c>
      <c r="K51" s="185">
        <f t="shared" si="1"/>
        <v>45</v>
      </c>
      <c r="L51" s="225">
        <v>45</v>
      </c>
    </row>
    <row r="52" spans="1:12" ht="25.5">
      <c r="A52" s="179">
        <v>33</v>
      </c>
      <c r="B52" s="170" t="s">
        <v>450</v>
      </c>
      <c r="C52" s="180" t="s">
        <v>972</v>
      </c>
      <c r="D52" s="180" t="s">
        <v>451</v>
      </c>
      <c r="E52" s="171" t="s">
        <v>452</v>
      </c>
      <c r="F52" s="173">
        <v>15</v>
      </c>
      <c r="G52" s="173"/>
      <c r="H52" s="173"/>
      <c r="I52" s="173">
        <v>5</v>
      </c>
      <c r="J52" s="173">
        <v>6</v>
      </c>
      <c r="K52" s="185">
        <f t="shared" si="1"/>
        <v>26</v>
      </c>
      <c r="L52" s="226"/>
    </row>
    <row r="53" spans="1:12" ht="25.5">
      <c r="A53" s="179">
        <v>34</v>
      </c>
      <c r="B53" s="170" t="s">
        <v>788</v>
      </c>
      <c r="C53" s="180" t="s">
        <v>453</v>
      </c>
      <c r="D53" s="180" t="s">
        <v>454</v>
      </c>
      <c r="E53" s="171" t="s">
        <v>455</v>
      </c>
      <c r="F53" s="173">
        <v>20</v>
      </c>
      <c r="G53" s="173"/>
      <c r="H53" s="173"/>
      <c r="I53" s="173">
        <v>5</v>
      </c>
      <c r="J53" s="173">
        <v>20</v>
      </c>
      <c r="K53" s="185">
        <f t="shared" si="1"/>
        <v>45</v>
      </c>
      <c r="L53" s="225">
        <v>45</v>
      </c>
    </row>
    <row r="54" spans="1:12" ht="25.5">
      <c r="A54" s="179">
        <v>32</v>
      </c>
      <c r="B54" s="170" t="s">
        <v>788</v>
      </c>
      <c r="C54" s="180" t="s">
        <v>453</v>
      </c>
      <c r="D54" s="180" t="s">
        <v>448</v>
      </c>
      <c r="E54" s="171" t="s">
        <v>449</v>
      </c>
      <c r="F54" s="173">
        <v>20</v>
      </c>
      <c r="G54" s="173"/>
      <c r="H54" s="173"/>
      <c r="I54" s="173">
        <v>5</v>
      </c>
      <c r="J54" s="173">
        <v>20</v>
      </c>
      <c r="K54" s="185">
        <f t="shared" si="1"/>
        <v>45</v>
      </c>
      <c r="L54" s="226"/>
    </row>
    <row r="55" spans="1:12" ht="25.5">
      <c r="A55" s="179">
        <v>67</v>
      </c>
      <c r="B55" s="180" t="s">
        <v>456</v>
      </c>
      <c r="C55" s="180" t="s">
        <v>457</v>
      </c>
      <c r="D55" s="180" t="s">
        <v>458</v>
      </c>
      <c r="E55" s="171" t="s">
        <v>459</v>
      </c>
      <c r="F55" s="173">
        <v>15</v>
      </c>
      <c r="G55" s="173">
        <v>5</v>
      </c>
      <c r="H55" s="173"/>
      <c r="I55" s="173">
        <v>5</v>
      </c>
      <c r="J55" s="173"/>
      <c r="K55" s="185">
        <f t="shared" si="1"/>
        <v>25</v>
      </c>
      <c r="L55" s="187">
        <v>25</v>
      </c>
    </row>
    <row r="56" spans="1:12" ht="25.5">
      <c r="A56" s="179">
        <v>47</v>
      </c>
      <c r="B56" s="170" t="s">
        <v>460</v>
      </c>
      <c r="C56" s="180" t="s">
        <v>1098</v>
      </c>
      <c r="D56" s="180" t="s">
        <v>461</v>
      </c>
      <c r="E56" s="171" t="s">
        <v>462</v>
      </c>
      <c r="F56" s="173">
        <v>10</v>
      </c>
      <c r="G56" s="173">
        <v>10</v>
      </c>
      <c r="H56" s="173"/>
      <c r="I56" s="173">
        <v>5</v>
      </c>
      <c r="J56" s="173">
        <v>4</v>
      </c>
      <c r="K56" s="185">
        <f t="shared" si="1"/>
        <v>29</v>
      </c>
      <c r="L56" s="187">
        <v>29</v>
      </c>
    </row>
    <row r="57" spans="1:12" ht="25.5">
      <c r="A57" s="179">
        <v>86</v>
      </c>
      <c r="B57" s="170" t="s">
        <v>799</v>
      </c>
      <c r="C57" s="180" t="s">
        <v>961</v>
      </c>
      <c r="D57" s="180" t="s">
        <v>463</v>
      </c>
      <c r="E57" s="171" t="s">
        <v>464</v>
      </c>
      <c r="F57" s="173">
        <v>15</v>
      </c>
      <c r="G57" s="173">
        <v>5</v>
      </c>
      <c r="H57" s="173"/>
      <c r="I57" s="173">
        <v>5</v>
      </c>
      <c r="J57" s="173">
        <v>2</v>
      </c>
      <c r="K57" s="185">
        <f t="shared" si="1"/>
        <v>27</v>
      </c>
      <c r="L57" s="187">
        <v>27</v>
      </c>
    </row>
    <row r="58" spans="1:12" ht="25.5">
      <c r="A58" s="179">
        <v>92</v>
      </c>
      <c r="B58" s="180" t="s">
        <v>803</v>
      </c>
      <c r="C58" s="180" t="s">
        <v>465</v>
      </c>
      <c r="D58" s="180" t="s">
        <v>466</v>
      </c>
      <c r="E58" s="171" t="s">
        <v>467</v>
      </c>
      <c r="F58" s="173">
        <v>20</v>
      </c>
      <c r="G58" s="173">
        <v>10</v>
      </c>
      <c r="H58" s="173"/>
      <c r="I58" s="173">
        <v>5</v>
      </c>
      <c r="J58" s="173">
        <v>9</v>
      </c>
      <c r="K58" s="185">
        <f t="shared" si="1"/>
        <v>44</v>
      </c>
      <c r="L58" s="225">
        <v>44</v>
      </c>
    </row>
    <row r="59" spans="1:12" ht="25.5">
      <c r="A59" s="179">
        <v>91</v>
      </c>
      <c r="B59" s="180" t="s">
        <v>803</v>
      </c>
      <c r="C59" s="180" t="s">
        <v>465</v>
      </c>
      <c r="D59" s="180" t="s">
        <v>468</v>
      </c>
      <c r="E59" s="171" t="s">
        <v>469</v>
      </c>
      <c r="F59" s="173">
        <v>20</v>
      </c>
      <c r="G59" s="173">
        <v>5</v>
      </c>
      <c r="H59" s="173"/>
      <c r="I59" s="173">
        <v>5</v>
      </c>
      <c r="J59" s="173">
        <v>4</v>
      </c>
      <c r="K59" s="185">
        <f t="shared" si="1"/>
        <v>34</v>
      </c>
      <c r="L59" s="226"/>
    </row>
    <row r="60" spans="1:12" ht="25.5">
      <c r="A60" s="179">
        <v>99</v>
      </c>
      <c r="B60" s="170" t="s">
        <v>805</v>
      </c>
      <c r="C60" s="180" t="s">
        <v>470</v>
      </c>
      <c r="D60" s="180" t="s">
        <v>471</v>
      </c>
      <c r="E60" s="181" t="s">
        <v>472</v>
      </c>
      <c r="F60" s="173">
        <v>20</v>
      </c>
      <c r="G60" s="173">
        <v>5</v>
      </c>
      <c r="H60" s="173"/>
      <c r="I60" s="173">
        <v>5</v>
      </c>
      <c r="J60" s="173">
        <v>3</v>
      </c>
      <c r="K60" s="185">
        <f t="shared" si="1"/>
        <v>33</v>
      </c>
      <c r="L60" s="187">
        <v>33</v>
      </c>
    </row>
    <row r="61" spans="1:12" ht="25.5">
      <c r="A61" s="179">
        <v>40</v>
      </c>
      <c r="B61" s="170" t="s">
        <v>806</v>
      </c>
      <c r="C61" s="180" t="s">
        <v>962</v>
      </c>
      <c r="D61" s="180" t="s">
        <v>473</v>
      </c>
      <c r="E61" s="174" t="s">
        <v>474</v>
      </c>
      <c r="F61" s="173">
        <v>10</v>
      </c>
      <c r="G61" s="173"/>
      <c r="H61" s="173"/>
      <c r="I61" s="173">
        <v>5</v>
      </c>
      <c r="J61" s="173">
        <v>7</v>
      </c>
      <c r="K61" s="185">
        <f t="shared" si="1"/>
        <v>22</v>
      </c>
      <c r="L61" s="225">
        <v>22</v>
      </c>
    </row>
    <row r="62" spans="1:12" ht="25.5">
      <c r="A62" s="179">
        <v>76</v>
      </c>
      <c r="B62" s="170" t="s">
        <v>806</v>
      </c>
      <c r="C62" s="180" t="s">
        <v>964</v>
      </c>
      <c r="D62" s="180" t="s">
        <v>473</v>
      </c>
      <c r="E62" s="171" t="s">
        <v>474</v>
      </c>
      <c r="F62" s="173">
        <v>10</v>
      </c>
      <c r="G62" s="173"/>
      <c r="H62" s="173"/>
      <c r="I62" s="173">
        <v>5</v>
      </c>
      <c r="J62" s="173"/>
      <c r="K62" s="185">
        <f t="shared" si="1"/>
        <v>15</v>
      </c>
      <c r="L62" s="226"/>
    </row>
    <row r="63" spans="1:12" ht="25.5">
      <c r="A63" s="179">
        <v>103</v>
      </c>
      <c r="B63" s="170" t="s">
        <v>808</v>
      </c>
      <c r="C63" s="180" t="s">
        <v>1091</v>
      </c>
      <c r="D63" s="180" t="s">
        <v>475</v>
      </c>
      <c r="E63" s="173" t="s">
        <v>476</v>
      </c>
      <c r="F63" s="173">
        <v>5</v>
      </c>
      <c r="G63" s="173">
        <v>15</v>
      </c>
      <c r="H63" s="173"/>
      <c r="I63" s="173">
        <v>5</v>
      </c>
      <c r="J63" s="173">
        <v>2</v>
      </c>
      <c r="K63" s="185">
        <f t="shared" si="1"/>
        <v>27</v>
      </c>
      <c r="L63" s="225">
        <v>27</v>
      </c>
    </row>
    <row r="64" spans="1:12" ht="12.75">
      <c r="A64" s="179">
        <v>104</v>
      </c>
      <c r="B64" s="170" t="s">
        <v>808</v>
      </c>
      <c r="C64" s="180" t="s">
        <v>1091</v>
      </c>
      <c r="D64" s="180" t="s">
        <v>477</v>
      </c>
      <c r="E64" s="173" t="s">
        <v>478</v>
      </c>
      <c r="F64" s="173">
        <v>15</v>
      </c>
      <c r="G64" s="173"/>
      <c r="H64" s="173"/>
      <c r="I64" s="173">
        <v>3</v>
      </c>
      <c r="J64" s="173"/>
      <c r="K64" s="185">
        <f t="shared" si="1"/>
        <v>18</v>
      </c>
      <c r="L64" s="226"/>
    </row>
    <row r="65" spans="1:12" ht="25.5">
      <c r="A65" s="179">
        <v>43</v>
      </c>
      <c r="B65" s="170" t="s">
        <v>810</v>
      </c>
      <c r="C65" s="180" t="s">
        <v>1099</v>
      </c>
      <c r="D65" s="180" t="s">
        <v>479</v>
      </c>
      <c r="E65" s="171" t="s">
        <v>480</v>
      </c>
      <c r="F65" s="173">
        <v>20</v>
      </c>
      <c r="G65" s="173">
        <v>10</v>
      </c>
      <c r="H65" s="173"/>
      <c r="I65" s="173">
        <v>5</v>
      </c>
      <c r="J65" s="173">
        <v>9</v>
      </c>
      <c r="K65" s="185">
        <f t="shared" si="1"/>
        <v>44</v>
      </c>
      <c r="L65" s="187">
        <v>44</v>
      </c>
    </row>
    <row r="66" spans="1:12" ht="25.5">
      <c r="A66" s="179">
        <v>11</v>
      </c>
      <c r="B66" s="172" t="s">
        <v>816</v>
      </c>
      <c r="C66" s="180" t="s">
        <v>982</v>
      </c>
      <c r="D66" s="180" t="s">
        <v>481</v>
      </c>
      <c r="E66" s="172" t="s">
        <v>482</v>
      </c>
      <c r="F66" s="173">
        <v>15</v>
      </c>
      <c r="G66" s="173"/>
      <c r="H66" s="173"/>
      <c r="I66" s="173">
        <v>5</v>
      </c>
      <c r="J66" s="173">
        <v>16</v>
      </c>
      <c r="K66" s="185">
        <f t="shared" si="1"/>
        <v>36</v>
      </c>
      <c r="L66" s="187">
        <v>36</v>
      </c>
    </row>
    <row r="67" spans="1:12" ht="25.5">
      <c r="A67" s="179">
        <v>60</v>
      </c>
      <c r="B67" s="170" t="s">
        <v>483</v>
      </c>
      <c r="C67" s="180" t="s">
        <v>484</v>
      </c>
      <c r="D67" s="180" t="s">
        <v>485</v>
      </c>
      <c r="E67" s="171" t="s">
        <v>486</v>
      </c>
      <c r="F67" s="173">
        <v>15</v>
      </c>
      <c r="G67" s="173"/>
      <c r="H67" s="173"/>
      <c r="I67" s="173">
        <v>5</v>
      </c>
      <c r="J67" s="173"/>
      <c r="K67" s="185">
        <f t="shared" si="1"/>
        <v>20</v>
      </c>
      <c r="L67" s="187">
        <v>20</v>
      </c>
    </row>
    <row r="68" spans="1:12" ht="25.5">
      <c r="A68" s="179">
        <v>8</v>
      </c>
      <c r="B68" s="172" t="s">
        <v>487</v>
      </c>
      <c r="C68" s="180" t="s">
        <v>488</v>
      </c>
      <c r="D68" s="180" t="s">
        <v>489</v>
      </c>
      <c r="E68" s="172" t="s">
        <v>490</v>
      </c>
      <c r="F68" s="173">
        <v>5</v>
      </c>
      <c r="G68" s="173">
        <v>5</v>
      </c>
      <c r="H68" s="173"/>
      <c r="I68" s="173">
        <v>5</v>
      </c>
      <c r="J68" s="173"/>
      <c r="K68" s="185">
        <f aca="true" t="shared" si="2" ref="K68:K99">SUM(F68:J68)</f>
        <v>15</v>
      </c>
      <c r="L68" s="187">
        <v>15</v>
      </c>
    </row>
    <row r="69" spans="1:12" ht="25.5">
      <c r="A69" s="179">
        <v>13</v>
      </c>
      <c r="B69" s="170" t="s">
        <v>834</v>
      </c>
      <c r="C69" s="180" t="s">
        <v>612</v>
      </c>
      <c r="D69" s="180" t="s">
        <v>491</v>
      </c>
      <c r="E69" s="173" t="s">
        <v>492</v>
      </c>
      <c r="F69" s="173">
        <v>15</v>
      </c>
      <c r="G69" s="173">
        <v>15</v>
      </c>
      <c r="H69" s="173"/>
      <c r="I69" s="173">
        <v>5</v>
      </c>
      <c r="J69" s="173">
        <v>6</v>
      </c>
      <c r="K69" s="185">
        <f t="shared" si="2"/>
        <v>41</v>
      </c>
      <c r="L69" s="187">
        <v>41</v>
      </c>
    </row>
    <row r="70" spans="1:12" ht="25.5">
      <c r="A70" s="179">
        <v>116</v>
      </c>
      <c r="B70" s="170" t="s">
        <v>835</v>
      </c>
      <c r="C70" s="180" t="s">
        <v>978</v>
      </c>
      <c r="D70" s="180" t="s">
        <v>493</v>
      </c>
      <c r="E70" s="171" t="s">
        <v>494</v>
      </c>
      <c r="F70" s="173">
        <v>15</v>
      </c>
      <c r="G70" s="173">
        <v>5</v>
      </c>
      <c r="H70" s="173"/>
      <c r="I70" s="173">
        <v>5</v>
      </c>
      <c r="J70" s="173">
        <v>3</v>
      </c>
      <c r="K70" s="185">
        <f t="shared" si="2"/>
        <v>28</v>
      </c>
      <c r="L70" s="187">
        <v>28</v>
      </c>
    </row>
    <row r="71" spans="1:12" ht="25.5">
      <c r="A71" s="179">
        <v>105</v>
      </c>
      <c r="B71" s="170" t="s">
        <v>495</v>
      </c>
      <c r="C71" s="180" t="s">
        <v>957</v>
      </c>
      <c r="D71" s="180" t="s">
        <v>496</v>
      </c>
      <c r="E71" s="173" t="s">
        <v>497</v>
      </c>
      <c r="F71" s="173">
        <v>20</v>
      </c>
      <c r="G71" s="173"/>
      <c r="H71" s="173"/>
      <c r="I71" s="173">
        <v>5</v>
      </c>
      <c r="J71" s="173">
        <v>8</v>
      </c>
      <c r="K71" s="185">
        <f t="shared" si="2"/>
        <v>33</v>
      </c>
      <c r="L71" s="187">
        <v>33</v>
      </c>
    </row>
    <row r="72" spans="1:12" ht="25.5">
      <c r="A72" s="179">
        <v>119</v>
      </c>
      <c r="B72" s="170" t="s">
        <v>839</v>
      </c>
      <c r="C72" s="180" t="s">
        <v>974</v>
      </c>
      <c r="D72" s="180" t="s">
        <v>498</v>
      </c>
      <c r="E72" s="171" t="s">
        <v>499</v>
      </c>
      <c r="F72" s="173">
        <v>15</v>
      </c>
      <c r="G72" s="173">
        <v>5</v>
      </c>
      <c r="H72" s="173"/>
      <c r="I72" s="173">
        <v>5</v>
      </c>
      <c r="J72" s="173">
        <v>2</v>
      </c>
      <c r="K72" s="185">
        <f t="shared" si="2"/>
        <v>27</v>
      </c>
      <c r="L72" s="187">
        <v>27</v>
      </c>
    </row>
    <row r="73" spans="1:12" ht="25.5">
      <c r="A73" s="179">
        <v>15</v>
      </c>
      <c r="B73" s="170" t="s">
        <v>840</v>
      </c>
      <c r="C73" s="180" t="s">
        <v>500</v>
      </c>
      <c r="D73" s="180" t="s">
        <v>501</v>
      </c>
      <c r="E73" s="171" t="s">
        <v>502</v>
      </c>
      <c r="F73" s="173">
        <v>20</v>
      </c>
      <c r="G73" s="173">
        <v>15</v>
      </c>
      <c r="H73" s="173">
        <v>10</v>
      </c>
      <c r="I73" s="173">
        <v>5</v>
      </c>
      <c r="J73" s="173">
        <v>20</v>
      </c>
      <c r="K73" s="185">
        <f t="shared" si="2"/>
        <v>70</v>
      </c>
      <c r="L73" s="225">
        <v>70</v>
      </c>
    </row>
    <row r="74" spans="1:12" ht="12.75">
      <c r="A74" s="179">
        <v>56</v>
      </c>
      <c r="B74" s="170" t="s">
        <v>840</v>
      </c>
      <c r="C74" s="180" t="s">
        <v>500</v>
      </c>
      <c r="D74" s="180" t="s">
        <v>503</v>
      </c>
      <c r="E74" s="171" t="s">
        <v>504</v>
      </c>
      <c r="F74" s="173">
        <v>15</v>
      </c>
      <c r="G74" s="173">
        <v>5</v>
      </c>
      <c r="H74" s="173"/>
      <c r="I74" s="173">
        <v>5</v>
      </c>
      <c r="J74" s="173">
        <v>2</v>
      </c>
      <c r="K74" s="185">
        <f t="shared" si="2"/>
        <v>27</v>
      </c>
      <c r="L74" s="227"/>
    </row>
    <row r="75" spans="1:12" ht="25.5">
      <c r="A75" s="179">
        <v>64</v>
      </c>
      <c r="B75" s="180" t="s">
        <v>840</v>
      </c>
      <c r="C75" s="180" t="s">
        <v>969</v>
      </c>
      <c r="D75" s="180" t="s">
        <v>505</v>
      </c>
      <c r="E75" s="171" t="s">
        <v>506</v>
      </c>
      <c r="F75" s="173">
        <v>15</v>
      </c>
      <c r="G75" s="173">
        <v>5</v>
      </c>
      <c r="H75" s="173"/>
      <c r="I75" s="173">
        <v>5</v>
      </c>
      <c r="J75" s="173">
        <v>2</v>
      </c>
      <c r="K75" s="185">
        <f t="shared" si="2"/>
        <v>27</v>
      </c>
      <c r="L75" s="226"/>
    </row>
    <row r="76" spans="1:12" ht="25.5">
      <c r="A76" s="179">
        <v>50</v>
      </c>
      <c r="B76" s="170" t="s">
        <v>854</v>
      </c>
      <c r="C76" s="180" t="s">
        <v>965</v>
      </c>
      <c r="D76" s="180" t="s">
        <v>507</v>
      </c>
      <c r="E76" s="171" t="s">
        <v>508</v>
      </c>
      <c r="F76" s="173">
        <v>15</v>
      </c>
      <c r="G76" s="173">
        <v>5</v>
      </c>
      <c r="H76" s="173"/>
      <c r="I76" s="173">
        <v>5</v>
      </c>
      <c r="J76" s="173">
        <v>3</v>
      </c>
      <c r="K76" s="185">
        <f t="shared" si="2"/>
        <v>28</v>
      </c>
      <c r="L76" s="187">
        <v>28</v>
      </c>
    </row>
    <row r="77" spans="1:12" ht="25.5">
      <c r="A77" s="179">
        <v>35</v>
      </c>
      <c r="B77" s="170" t="s">
        <v>857</v>
      </c>
      <c r="C77" s="180" t="s">
        <v>968</v>
      </c>
      <c r="D77" s="180" t="s">
        <v>509</v>
      </c>
      <c r="E77" s="171" t="s">
        <v>510</v>
      </c>
      <c r="F77" s="173">
        <v>20</v>
      </c>
      <c r="G77" s="173"/>
      <c r="H77" s="173"/>
      <c r="I77" s="173">
        <v>2</v>
      </c>
      <c r="J77" s="173"/>
      <c r="K77" s="185">
        <f t="shared" si="2"/>
        <v>22</v>
      </c>
      <c r="L77" s="187">
        <v>22</v>
      </c>
    </row>
    <row r="78" spans="1:12" ht="25.5">
      <c r="A78" s="179">
        <v>3</v>
      </c>
      <c r="B78" s="172" t="s">
        <v>511</v>
      </c>
      <c r="C78" s="180" t="s">
        <v>512</v>
      </c>
      <c r="D78" s="180" t="s">
        <v>513</v>
      </c>
      <c r="E78" s="172" t="s">
        <v>514</v>
      </c>
      <c r="F78" s="173">
        <v>15</v>
      </c>
      <c r="G78" s="173">
        <v>5</v>
      </c>
      <c r="H78" s="173"/>
      <c r="I78" s="173">
        <v>2</v>
      </c>
      <c r="J78" s="173"/>
      <c r="K78" s="185">
        <f t="shared" si="2"/>
        <v>22</v>
      </c>
      <c r="L78" s="187">
        <v>22</v>
      </c>
    </row>
    <row r="79" spans="1:12" ht="25.5">
      <c r="A79" s="179">
        <v>121</v>
      </c>
      <c r="B79" s="170" t="s">
        <v>865</v>
      </c>
      <c r="C79" s="180" t="s">
        <v>1122</v>
      </c>
      <c r="D79" s="180" t="s">
        <v>515</v>
      </c>
      <c r="E79" s="171" t="s">
        <v>516</v>
      </c>
      <c r="F79" s="173">
        <v>15</v>
      </c>
      <c r="G79" s="173">
        <v>5</v>
      </c>
      <c r="H79" s="173"/>
      <c r="I79" s="173">
        <v>5</v>
      </c>
      <c r="J79" s="173"/>
      <c r="K79" s="185">
        <f t="shared" si="2"/>
        <v>25</v>
      </c>
      <c r="L79" s="187">
        <v>25</v>
      </c>
    </row>
    <row r="80" spans="1:12" ht="25.5">
      <c r="A80" s="179">
        <v>115</v>
      </c>
      <c r="B80" s="170" t="s">
        <v>517</v>
      </c>
      <c r="C80" s="180" t="s">
        <v>1123</v>
      </c>
      <c r="D80" s="180" t="s">
        <v>518</v>
      </c>
      <c r="E80" s="171" t="s">
        <v>519</v>
      </c>
      <c r="F80" s="173">
        <v>15</v>
      </c>
      <c r="G80" s="173">
        <v>5</v>
      </c>
      <c r="H80" s="173"/>
      <c r="I80" s="173">
        <v>5</v>
      </c>
      <c r="J80" s="173">
        <v>1</v>
      </c>
      <c r="K80" s="185">
        <f t="shared" si="2"/>
        <v>26</v>
      </c>
      <c r="L80" s="187">
        <v>26</v>
      </c>
    </row>
    <row r="81" spans="1:12" ht="25.5">
      <c r="A81" s="179">
        <v>107</v>
      </c>
      <c r="B81" s="170" t="s">
        <v>872</v>
      </c>
      <c r="C81" s="180" t="s">
        <v>988</v>
      </c>
      <c r="D81" s="180" t="s">
        <v>520</v>
      </c>
      <c r="E81" s="173" t="s">
        <v>521</v>
      </c>
      <c r="F81" s="173">
        <v>15</v>
      </c>
      <c r="G81" s="173">
        <v>5</v>
      </c>
      <c r="H81" s="173"/>
      <c r="I81" s="173">
        <v>5</v>
      </c>
      <c r="J81" s="173">
        <v>10</v>
      </c>
      <c r="K81" s="185">
        <f t="shared" si="2"/>
        <v>35</v>
      </c>
      <c r="L81" s="187">
        <v>35</v>
      </c>
    </row>
    <row r="82" spans="1:12" ht="25.5">
      <c r="A82" s="179">
        <v>55</v>
      </c>
      <c r="B82" s="170" t="s">
        <v>888</v>
      </c>
      <c r="C82" s="180" t="s">
        <v>522</v>
      </c>
      <c r="D82" s="180" t="s">
        <v>523</v>
      </c>
      <c r="E82" s="171" t="s">
        <v>524</v>
      </c>
      <c r="F82" s="173">
        <v>15</v>
      </c>
      <c r="G82" s="173">
        <v>5</v>
      </c>
      <c r="H82" s="173"/>
      <c r="I82" s="173">
        <v>5</v>
      </c>
      <c r="J82" s="173">
        <v>10</v>
      </c>
      <c r="K82" s="185">
        <f t="shared" si="2"/>
        <v>35</v>
      </c>
      <c r="L82" s="225">
        <v>35</v>
      </c>
    </row>
    <row r="83" spans="1:12" ht="25.5">
      <c r="A83" s="179">
        <v>65</v>
      </c>
      <c r="B83" s="180" t="s">
        <v>888</v>
      </c>
      <c r="C83" s="180" t="s">
        <v>522</v>
      </c>
      <c r="D83" s="180" t="s">
        <v>525</v>
      </c>
      <c r="E83" s="171" t="s">
        <v>526</v>
      </c>
      <c r="F83" s="173">
        <v>20</v>
      </c>
      <c r="G83" s="173"/>
      <c r="H83" s="173"/>
      <c r="I83" s="173">
        <v>5</v>
      </c>
      <c r="J83" s="173">
        <v>10</v>
      </c>
      <c r="K83" s="185">
        <f t="shared" si="2"/>
        <v>35</v>
      </c>
      <c r="L83" s="227"/>
    </row>
    <row r="84" spans="1:12" ht="25.5">
      <c r="A84" s="179">
        <v>41</v>
      </c>
      <c r="B84" s="170" t="s">
        <v>888</v>
      </c>
      <c r="C84" s="180" t="s">
        <v>522</v>
      </c>
      <c r="D84" s="180" t="s">
        <v>527</v>
      </c>
      <c r="E84" s="171" t="s">
        <v>524</v>
      </c>
      <c r="F84" s="173">
        <v>15</v>
      </c>
      <c r="G84" s="173">
        <v>5</v>
      </c>
      <c r="H84" s="173"/>
      <c r="I84" s="173">
        <v>2</v>
      </c>
      <c r="J84" s="173">
        <v>10</v>
      </c>
      <c r="K84" s="185">
        <f t="shared" si="2"/>
        <v>32</v>
      </c>
      <c r="L84" s="226"/>
    </row>
    <row r="85" spans="1:12" ht="38.25">
      <c r="A85" s="179">
        <v>97</v>
      </c>
      <c r="B85" s="170" t="s">
        <v>894</v>
      </c>
      <c r="C85" s="180" t="s">
        <v>1039</v>
      </c>
      <c r="D85" s="180" t="s">
        <v>528</v>
      </c>
      <c r="E85" s="171" t="s">
        <v>529</v>
      </c>
      <c r="F85" s="173">
        <v>15</v>
      </c>
      <c r="G85" s="173">
        <v>10</v>
      </c>
      <c r="H85" s="173"/>
      <c r="I85" s="173">
        <v>5</v>
      </c>
      <c r="J85" s="173">
        <v>14</v>
      </c>
      <c r="K85" s="185">
        <f t="shared" si="2"/>
        <v>44</v>
      </c>
      <c r="L85" s="187">
        <v>44</v>
      </c>
    </row>
    <row r="86" spans="1:12" ht="25.5">
      <c r="A86" s="179">
        <v>74</v>
      </c>
      <c r="B86" s="180" t="s">
        <v>898</v>
      </c>
      <c r="C86" s="180" t="s">
        <v>512</v>
      </c>
      <c r="D86" s="180" t="s">
        <v>530</v>
      </c>
      <c r="E86" s="171" t="s">
        <v>531</v>
      </c>
      <c r="F86" s="173">
        <v>15</v>
      </c>
      <c r="G86" s="173">
        <v>15</v>
      </c>
      <c r="H86" s="173"/>
      <c r="I86" s="173">
        <v>5</v>
      </c>
      <c r="J86" s="173"/>
      <c r="K86" s="185">
        <f t="shared" si="2"/>
        <v>35</v>
      </c>
      <c r="L86" s="187">
        <v>35</v>
      </c>
    </row>
    <row r="87" spans="1:12" ht="15">
      <c r="A87" s="179">
        <v>45</v>
      </c>
      <c r="B87" s="170" t="s">
        <v>905</v>
      </c>
      <c r="C87" s="180" t="s">
        <v>532</v>
      </c>
      <c r="D87" s="180" t="s">
        <v>533</v>
      </c>
      <c r="E87" s="173" t="s">
        <v>534</v>
      </c>
      <c r="F87" s="173">
        <v>15</v>
      </c>
      <c r="G87" s="173"/>
      <c r="H87" s="173"/>
      <c r="I87" s="173">
        <v>5</v>
      </c>
      <c r="J87" s="173"/>
      <c r="K87" s="185">
        <f t="shared" si="2"/>
        <v>20</v>
      </c>
      <c r="L87" s="187">
        <v>20</v>
      </c>
    </row>
    <row r="88" spans="1:12" ht="25.5">
      <c r="A88" s="179">
        <v>102</v>
      </c>
      <c r="B88" s="170" t="s">
        <v>535</v>
      </c>
      <c r="C88" s="180" t="s">
        <v>1124</v>
      </c>
      <c r="D88" s="180" t="s">
        <v>536</v>
      </c>
      <c r="E88" s="171" t="s">
        <v>537</v>
      </c>
      <c r="F88" s="173">
        <v>15</v>
      </c>
      <c r="G88" s="173">
        <v>5</v>
      </c>
      <c r="H88" s="173"/>
      <c r="I88" s="173">
        <v>5</v>
      </c>
      <c r="J88" s="173">
        <v>2</v>
      </c>
      <c r="K88" s="185">
        <f t="shared" si="2"/>
        <v>27</v>
      </c>
      <c r="L88" s="187">
        <v>27</v>
      </c>
    </row>
    <row r="89" spans="1:12" ht="25.5">
      <c r="A89" s="179">
        <v>29</v>
      </c>
      <c r="B89" s="170" t="s">
        <v>538</v>
      </c>
      <c r="C89" s="180" t="s">
        <v>539</v>
      </c>
      <c r="D89" s="180" t="s">
        <v>540</v>
      </c>
      <c r="E89" s="171" t="s">
        <v>541</v>
      </c>
      <c r="F89" s="173">
        <v>15</v>
      </c>
      <c r="G89" s="173">
        <v>10</v>
      </c>
      <c r="H89" s="173"/>
      <c r="I89" s="173">
        <v>5</v>
      </c>
      <c r="J89" s="173">
        <v>17</v>
      </c>
      <c r="K89" s="185">
        <f t="shared" si="2"/>
        <v>47</v>
      </c>
      <c r="L89" s="225">
        <v>47</v>
      </c>
    </row>
    <row r="90" spans="1:12" ht="12.75">
      <c r="A90" s="179">
        <v>30</v>
      </c>
      <c r="B90" s="170" t="s">
        <v>538</v>
      </c>
      <c r="C90" s="180" t="s">
        <v>539</v>
      </c>
      <c r="D90" s="180" t="s">
        <v>542</v>
      </c>
      <c r="E90" s="171" t="s">
        <v>543</v>
      </c>
      <c r="F90" s="173">
        <v>15</v>
      </c>
      <c r="G90" s="173">
        <v>5</v>
      </c>
      <c r="H90" s="173"/>
      <c r="I90" s="173">
        <v>5</v>
      </c>
      <c r="J90" s="173">
        <v>5</v>
      </c>
      <c r="K90" s="185">
        <f t="shared" si="2"/>
        <v>30</v>
      </c>
      <c r="L90" s="226"/>
    </row>
    <row r="91" spans="1:12" ht="25.5">
      <c r="A91" s="179">
        <v>39</v>
      </c>
      <c r="B91" s="170" t="s">
        <v>544</v>
      </c>
      <c r="C91" s="180" t="s">
        <v>545</v>
      </c>
      <c r="D91" s="180" t="s">
        <v>546</v>
      </c>
      <c r="E91" s="174" t="s">
        <v>547</v>
      </c>
      <c r="F91" s="173">
        <v>15</v>
      </c>
      <c r="G91" s="173"/>
      <c r="H91" s="173"/>
      <c r="I91" s="173">
        <v>3</v>
      </c>
      <c r="J91" s="173"/>
      <c r="K91" s="185">
        <f t="shared" si="2"/>
        <v>18</v>
      </c>
      <c r="L91" s="187">
        <v>18</v>
      </c>
    </row>
    <row r="92" spans="1:12" ht="12.75">
      <c r="A92" s="179">
        <v>89</v>
      </c>
      <c r="B92" s="170" t="s">
        <v>548</v>
      </c>
      <c r="C92" s="180" t="s">
        <v>1013</v>
      </c>
      <c r="D92" s="180" t="s">
        <v>552</v>
      </c>
      <c r="E92" s="171" t="s">
        <v>553</v>
      </c>
      <c r="F92" s="173">
        <v>15</v>
      </c>
      <c r="G92" s="173"/>
      <c r="H92" s="173"/>
      <c r="I92" s="173">
        <v>5</v>
      </c>
      <c r="J92" s="173">
        <v>3</v>
      </c>
      <c r="K92" s="185">
        <f t="shared" si="2"/>
        <v>23</v>
      </c>
      <c r="L92" s="225">
        <v>25</v>
      </c>
    </row>
    <row r="93" spans="1:12" ht="12.75">
      <c r="A93" s="179">
        <v>21</v>
      </c>
      <c r="B93" s="170" t="s">
        <v>548</v>
      </c>
      <c r="C93" s="180" t="s">
        <v>1013</v>
      </c>
      <c r="D93" s="180" t="s">
        <v>549</v>
      </c>
      <c r="E93" s="171" t="s">
        <v>550</v>
      </c>
      <c r="F93" s="173">
        <v>15</v>
      </c>
      <c r="G93" s="173">
        <v>5</v>
      </c>
      <c r="H93" s="173"/>
      <c r="I93" s="173">
        <v>5</v>
      </c>
      <c r="J93" s="173"/>
      <c r="K93" s="185">
        <f t="shared" si="2"/>
        <v>25</v>
      </c>
      <c r="L93" s="226"/>
    </row>
    <row r="94" spans="1:12" ht="25.5">
      <c r="A94" s="179">
        <v>58</v>
      </c>
      <c r="B94" s="170" t="s">
        <v>554</v>
      </c>
      <c r="C94" s="180" t="s">
        <v>998</v>
      </c>
      <c r="D94" s="180" t="s">
        <v>555</v>
      </c>
      <c r="E94" s="171" t="s">
        <v>556</v>
      </c>
      <c r="F94" s="173">
        <v>20</v>
      </c>
      <c r="G94" s="173">
        <v>5</v>
      </c>
      <c r="H94" s="173"/>
      <c r="I94" s="173">
        <v>5</v>
      </c>
      <c r="J94" s="173">
        <v>8</v>
      </c>
      <c r="K94" s="185">
        <f t="shared" si="2"/>
        <v>38</v>
      </c>
      <c r="L94" s="187">
        <v>38</v>
      </c>
    </row>
    <row r="95" spans="1:12" ht="38.25">
      <c r="A95" s="179">
        <v>5</v>
      </c>
      <c r="B95" s="172" t="s">
        <v>557</v>
      </c>
      <c r="C95" s="180" t="s">
        <v>558</v>
      </c>
      <c r="D95" s="180" t="s">
        <v>559</v>
      </c>
      <c r="E95" s="172" t="s">
        <v>560</v>
      </c>
      <c r="F95" s="173">
        <v>15</v>
      </c>
      <c r="G95" s="173"/>
      <c r="H95" s="173"/>
      <c r="I95" s="173">
        <v>3</v>
      </c>
      <c r="J95" s="173">
        <v>6</v>
      </c>
      <c r="K95" s="185">
        <f t="shared" si="2"/>
        <v>24</v>
      </c>
      <c r="L95" s="187">
        <v>24</v>
      </c>
    </row>
    <row r="96" spans="1:12" ht="25.5">
      <c r="A96" s="179">
        <v>2</v>
      </c>
      <c r="B96" s="172" t="s">
        <v>928</v>
      </c>
      <c r="C96" s="180" t="s">
        <v>1016</v>
      </c>
      <c r="D96" s="180" t="s">
        <v>561</v>
      </c>
      <c r="E96" s="172" t="s">
        <v>562</v>
      </c>
      <c r="F96" s="173">
        <v>20</v>
      </c>
      <c r="G96" s="173">
        <v>15</v>
      </c>
      <c r="H96" s="173">
        <v>10</v>
      </c>
      <c r="I96" s="173">
        <v>5</v>
      </c>
      <c r="J96" s="173">
        <v>20</v>
      </c>
      <c r="K96" s="185">
        <f t="shared" si="2"/>
        <v>70</v>
      </c>
      <c r="L96" s="187">
        <v>70</v>
      </c>
    </row>
    <row r="97" spans="1:12" ht="25.5">
      <c r="A97" s="179">
        <v>78</v>
      </c>
      <c r="B97" s="170" t="s">
        <v>617</v>
      </c>
      <c r="C97" s="180" t="s">
        <v>1030</v>
      </c>
      <c r="D97" s="180" t="s">
        <v>563</v>
      </c>
      <c r="E97" s="171" t="s">
        <v>564</v>
      </c>
      <c r="F97" s="173">
        <v>15</v>
      </c>
      <c r="G97" s="173">
        <v>5</v>
      </c>
      <c r="H97" s="173"/>
      <c r="I97" s="173">
        <v>5</v>
      </c>
      <c r="J97" s="173">
        <v>2</v>
      </c>
      <c r="K97" s="185">
        <f t="shared" si="2"/>
        <v>27</v>
      </c>
      <c r="L97" s="225">
        <v>27</v>
      </c>
    </row>
    <row r="98" spans="1:12" ht="25.5">
      <c r="A98" s="179">
        <v>79</v>
      </c>
      <c r="B98" s="170" t="s">
        <v>617</v>
      </c>
      <c r="C98" s="180" t="s">
        <v>1030</v>
      </c>
      <c r="D98" s="180" t="s">
        <v>565</v>
      </c>
      <c r="E98" s="171" t="s">
        <v>566</v>
      </c>
      <c r="F98" s="173">
        <v>15</v>
      </c>
      <c r="G98" s="173">
        <v>5</v>
      </c>
      <c r="H98" s="173"/>
      <c r="I98" s="173">
        <v>5</v>
      </c>
      <c r="J98" s="173">
        <v>2</v>
      </c>
      <c r="K98" s="185">
        <f t="shared" si="2"/>
        <v>27</v>
      </c>
      <c r="L98" s="226"/>
    </row>
    <row r="99" spans="1:12" ht="38.25">
      <c r="A99" s="179">
        <v>68</v>
      </c>
      <c r="B99" s="180" t="s">
        <v>618</v>
      </c>
      <c r="C99" s="180" t="s">
        <v>567</v>
      </c>
      <c r="D99" s="180" t="s">
        <v>568</v>
      </c>
      <c r="E99" s="171" t="s">
        <v>569</v>
      </c>
      <c r="F99" s="173">
        <v>20</v>
      </c>
      <c r="G99" s="173">
        <v>10</v>
      </c>
      <c r="H99" s="173"/>
      <c r="I99" s="173">
        <v>5</v>
      </c>
      <c r="J99" s="173">
        <v>2</v>
      </c>
      <c r="K99" s="185">
        <f t="shared" si="2"/>
        <v>37</v>
      </c>
      <c r="L99" s="187">
        <v>37</v>
      </c>
    </row>
    <row r="100" spans="1:12" ht="25.5">
      <c r="A100" s="179">
        <v>6</v>
      </c>
      <c r="B100" s="172" t="s">
        <v>570</v>
      </c>
      <c r="C100" s="180" t="s">
        <v>1023</v>
      </c>
      <c r="D100" s="180" t="s">
        <v>571</v>
      </c>
      <c r="E100" s="172" t="s">
        <v>572</v>
      </c>
      <c r="F100" s="173">
        <v>15</v>
      </c>
      <c r="G100" s="173">
        <v>5</v>
      </c>
      <c r="H100" s="173"/>
      <c r="I100" s="173">
        <v>5</v>
      </c>
      <c r="J100" s="173">
        <v>18</v>
      </c>
      <c r="K100" s="185">
        <f aca="true" t="shared" si="3" ref="K100:K115">SUM(F100:J100)</f>
        <v>43</v>
      </c>
      <c r="L100" s="187">
        <v>43</v>
      </c>
    </row>
    <row r="101" spans="1:12" ht="25.5">
      <c r="A101" s="179">
        <v>90</v>
      </c>
      <c r="B101" s="170" t="s">
        <v>627</v>
      </c>
      <c r="C101" s="180" t="s">
        <v>1027</v>
      </c>
      <c r="D101" s="180" t="s">
        <v>573</v>
      </c>
      <c r="E101" s="171" t="s">
        <v>574</v>
      </c>
      <c r="F101" s="173">
        <v>15</v>
      </c>
      <c r="G101" s="173">
        <v>5</v>
      </c>
      <c r="H101" s="173"/>
      <c r="I101" s="173">
        <v>5</v>
      </c>
      <c r="J101" s="173">
        <v>8</v>
      </c>
      <c r="K101" s="185">
        <f t="shared" si="3"/>
        <v>33</v>
      </c>
      <c r="L101" s="187">
        <v>33</v>
      </c>
    </row>
    <row r="102" spans="1:12" ht="25.5">
      <c r="A102" s="179">
        <v>26</v>
      </c>
      <c r="B102" s="170" t="s">
        <v>575</v>
      </c>
      <c r="C102" s="180" t="s">
        <v>1014</v>
      </c>
      <c r="D102" s="180" t="s">
        <v>576</v>
      </c>
      <c r="E102" s="171" t="s">
        <v>577</v>
      </c>
      <c r="F102" s="173">
        <v>15</v>
      </c>
      <c r="G102" s="173">
        <v>5</v>
      </c>
      <c r="H102" s="173"/>
      <c r="I102" s="173">
        <v>5</v>
      </c>
      <c r="J102" s="173"/>
      <c r="K102" s="185">
        <f t="shared" si="3"/>
        <v>25</v>
      </c>
      <c r="L102" s="187">
        <v>25</v>
      </c>
    </row>
    <row r="103" spans="1:12" ht="25.5">
      <c r="A103" s="179">
        <v>81</v>
      </c>
      <c r="B103" s="170" t="s">
        <v>644</v>
      </c>
      <c r="C103" s="180" t="s">
        <v>188</v>
      </c>
      <c r="D103" s="180" t="s">
        <v>615</v>
      </c>
      <c r="E103" s="171" t="s">
        <v>578</v>
      </c>
      <c r="F103" s="173">
        <v>15</v>
      </c>
      <c r="G103" s="173">
        <v>5</v>
      </c>
      <c r="H103" s="173"/>
      <c r="I103" s="173">
        <v>5</v>
      </c>
      <c r="J103" s="173">
        <v>12</v>
      </c>
      <c r="K103" s="185">
        <f t="shared" si="3"/>
        <v>37</v>
      </c>
      <c r="L103" s="225">
        <v>37</v>
      </c>
    </row>
    <row r="104" spans="1:12" ht="25.5">
      <c r="A104" s="179">
        <v>82</v>
      </c>
      <c r="B104" s="170" t="s">
        <v>579</v>
      </c>
      <c r="C104" s="180" t="s">
        <v>188</v>
      </c>
      <c r="D104" s="180" t="s">
        <v>580</v>
      </c>
      <c r="E104" s="171" t="s">
        <v>581</v>
      </c>
      <c r="F104" s="173">
        <v>15</v>
      </c>
      <c r="G104" s="173">
        <v>10</v>
      </c>
      <c r="H104" s="173"/>
      <c r="I104" s="173">
        <v>5</v>
      </c>
      <c r="J104" s="173">
        <v>7</v>
      </c>
      <c r="K104" s="185">
        <f t="shared" si="3"/>
        <v>37</v>
      </c>
      <c r="L104" s="226"/>
    </row>
    <row r="105" spans="1:12" ht="25.5">
      <c r="A105" s="179">
        <v>63</v>
      </c>
      <c r="B105" s="180" t="s">
        <v>650</v>
      </c>
      <c r="C105" s="180" t="s">
        <v>582</v>
      </c>
      <c r="D105" s="180" t="s">
        <v>583</v>
      </c>
      <c r="E105" s="171" t="s">
        <v>584</v>
      </c>
      <c r="F105" s="173">
        <v>15</v>
      </c>
      <c r="G105" s="173"/>
      <c r="H105" s="173"/>
      <c r="I105" s="173">
        <v>5</v>
      </c>
      <c r="J105" s="173">
        <v>4</v>
      </c>
      <c r="K105" s="185">
        <f t="shared" si="3"/>
        <v>24</v>
      </c>
      <c r="L105" s="225">
        <v>24</v>
      </c>
    </row>
    <row r="106" spans="1:12" ht="12.75">
      <c r="A106" s="179">
        <v>62</v>
      </c>
      <c r="B106" s="180" t="s">
        <v>585</v>
      </c>
      <c r="C106" s="180" t="s">
        <v>582</v>
      </c>
      <c r="D106" s="180" t="s">
        <v>586</v>
      </c>
      <c r="E106" s="171" t="s">
        <v>587</v>
      </c>
      <c r="F106" s="173">
        <v>10</v>
      </c>
      <c r="G106" s="173">
        <v>5</v>
      </c>
      <c r="H106" s="173"/>
      <c r="I106" s="173">
        <v>5</v>
      </c>
      <c r="J106" s="173">
        <v>2</v>
      </c>
      <c r="K106" s="185">
        <f t="shared" si="3"/>
        <v>22</v>
      </c>
      <c r="L106" s="226"/>
    </row>
    <row r="107" spans="1:12" ht="25.5">
      <c r="A107" s="179">
        <v>27</v>
      </c>
      <c r="B107" s="170" t="s">
        <v>652</v>
      </c>
      <c r="C107" s="180" t="s">
        <v>985</v>
      </c>
      <c r="D107" s="180" t="s">
        <v>588</v>
      </c>
      <c r="E107" s="171" t="s">
        <v>589</v>
      </c>
      <c r="F107" s="173">
        <v>10</v>
      </c>
      <c r="G107" s="173"/>
      <c r="H107" s="173"/>
      <c r="I107" s="173">
        <v>5</v>
      </c>
      <c r="J107" s="173"/>
      <c r="K107" s="185">
        <f t="shared" si="3"/>
        <v>15</v>
      </c>
      <c r="L107" s="187">
        <v>15</v>
      </c>
    </row>
    <row r="108" spans="1:12" ht="25.5">
      <c r="A108" s="179">
        <v>7</v>
      </c>
      <c r="B108" s="172" t="s">
        <v>657</v>
      </c>
      <c r="C108" s="180" t="s">
        <v>1006</v>
      </c>
      <c r="D108" s="180" t="s">
        <v>590</v>
      </c>
      <c r="E108" s="172" t="s">
        <v>591</v>
      </c>
      <c r="F108" s="173">
        <v>15</v>
      </c>
      <c r="G108" s="173">
        <v>5</v>
      </c>
      <c r="H108" s="173"/>
      <c r="I108" s="173">
        <v>4</v>
      </c>
      <c r="J108" s="173">
        <v>1</v>
      </c>
      <c r="K108" s="185">
        <f t="shared" si="3"/>
        <v>25</v>
      </c>
      <c r="L108" s="225">
        <v>25</v>
      </c>
    </row>
    <row r="109" spans="1:12" ht="25.5">
      <c r="A109" s="179">
        <v>57</v>
      </c>
      <c r="B109" s="170" t="s">
        <v>657</v>
      </c>
      <c r="C109" s="180" t="s">
        <v>1006</v>
      </c>
      <c r="D109" s="180" t="s">
        <v>592</v>
      </c>
      <c r="E109" s="171" t="s">
        <v>593</v>
      </c>
      <c r="F109" s="173">
        <v>15</v>
      </c>
      <c r="G109" s="173"/>
      <c r="H109" s="173"/>
      <c r="I109" s="173">
        <v>5</v>
      </c>
      <c r="J109" s="173"/>
      <c r="K109" s="185">
        <f t="shared" si="3"/>
        <v>20</v>
      </c>
      <c r="L109" s="226"/>
    </row>
    <row r="110" spans="1:12" ht="25.5">
      <c r="A110" s="179">
        <v>83</v>
      </c>
      <c r="B110" s="170" t="s">
        <v>659</v>
      </c>
      <c r="C110" s="180" t="s">
        <v>1018</v>
      </c>
      <c r="D110" s="180" t="s">
        <v>594</v>
      </c>
      <c r="E110" s="171" t="s">
        <v>595</v>
      </c>
      <c r="F110" s="173">
        <v>15</v>
      </c>
      <c r="G110" s="173">
        <v>5</v>
      </c>
      <c r="H110" s="173"/>
      <c r="I110" s="173">
        <v>5</v>
      </c>
      <c r="J110" s="173">
        <v>2</v>
      </c>
      <c r="K110" s="185">
        <f t="shared" si="3"/>
        <v>27</v>
      </c>
      <c r="L110" s="187">
        <v>27</v>
      </c>
    </row>
    <row r="111" spans="1:12" ht="25.5">
      <c r="A111" s="179">
        <v>75</v>
      </c>
      <c r="B111" s="180" t="s">
        <v>660</v>
      </c>
      <c r="C111" s="180" t="s">
        <v>1017</v>
      </c>
      <c r="D111" s="180" t="s">
        <v>596</v>
      </c>
      <c r="E111" s="171" t="s">
        <v>597</v>
      </c>
      <c r="F111" s="173">
        <v>15</v>
      </c>
      <c r="G111" s="173">
        <v>5</v>
      </c>
      <c r="H111" s="173"/>
      <c r="I111" s="173">
        <v>5</v>
      </c>
      <c r="J111" s="173">
        <v>2</v>
      </c>
      <c r="K111" s="185">
        <f t="shared" si="3"/>
        <v>27</v>
      </c>
      <c r="L111" s="187">
        <v>27</v>
      </c>
    </row>
    <row r="112" spans="1:12" ht="25.5">
      <c r="A112" s="179">
        <v>109</v>
      </c>
      <c r="B112" s="170" t="s">
        <v>661</v>
      </c>
      <c r="C112" s="180" t="s">
        <v>598</v>
      </c>
      <c r="D112" s="180" t="s">
        <v>599</v>
      </c>
      <c r="E112" s="173" t="s">
        <v>600</v>
      </c>
      <c r="F112" s="173">
        <v>10</v>
      </c>
      <c r="G112" s="173"/>
      <c r="H112" s="173"/>
      <c r="I112" s="173">
        <v>5</v>
      </c>
      <c r="J112" s="173"/>
      <c r="K112" s="185">
        <f t="shared" si="3"/>
        <v>15</v>
      </c>
      <c r="L112" s="187">
        <v>15</v>
      </c>
    </row>
    <row r="113" spans="1:12" ht="25.5">
      <c r="A113" s="179">
        <v>71</v>
      </c>
      <c r="B113" s="180" t="s">
        <v>601</v>
      </c>
      <c r="C113" s="180" t="s">
        <v>602</v>
      </c>
      <c r="D113" s="180" t="s">
        <v>605</v>
      </c>
      <c r="E113" s="171" t="s">
        <v>606</v>
      </c>
      <c r="F113" s="173">
        <v>15</v>
      </c>
      <c r="G113" s="173">
        <v>5</v>
      </c>
      <c r="H113" s="173"/>
      <c r="I113" s="173">
        <v>5</v>
      </c>
      <c r="J113" s="173">
        <v>2</v>
      </c>
      <c r="K113" s="185">
        <f t="shared" si="3"/>
        <v>27</v>
      </c>
      <c r="L113" s="225">
        <v>27</v>
      </c>
    </row>
    <row r="114" spans="1:12" ht="25.5">
      <c r="A114" s="179">
        <v>70</v>
      </c>
      <c r="B114" s="180" t="s">
        <v>601</v>
      </c>
      <c r="C114" s="180" t="s">
        <v>602</v>
      </c>
      <c r="D114" s="180" t="s">
        <v>603</v>
      </c>
      <c r="E114" s="171" t="s">
        <v>604</v>
      </c>
      <c r="F114" s="173">
        <v>15</v>
      </c>
      <c r="G114" s="173">
        <v>5</v>
      </c>
      <c r="H114" s="173"/>
      <c r="I114" s="173">
        <v>5</v>
      </c>
      <c r="J114" s="173">
        <v>1</v>
      </c>
      <c r="K114" s="185">
        <f t="shared" si="3"/>
        <v>26</v>
      </c>
      <c r="L114" s="226"/>
    </row>
    <row r="115" spans="1:12" ht="25.5">
      <c r="A115" s="179">
        <v>16</v>
      </c>
      <c r="B115" s="170"/>
      <c r="C115" s="180"/>
      <c r="D115" s="180" t="s">
        <v>607</v>
      </c>
      <c r="E115" s="171" t="s">
        <v>608</v>
      </c>
      <c r="F115" s="173"/>
      <c r="G115" s="173"/>
      <c r="H115" s="173"/>
      <c r="I115" s="173"/>
      <c r="J115" s="173"/>
      <c r="K115" s="185">
        <f t="shared" si="3"/>
        <v>0</v>
      </c>
      <c r="L115" s="173"/>
    </row>
  </sheetData>
  <sheetProtection/>
  <mergeCells count="18">
    <mergeCell ref="L108:L109"/>
    <mergeCell ref="L113:L114"/>
    <mergeCell ref="L92:L93"/>
    <mergeCell ref="L97:L98"/>
    <mergeCell ref="L103:L104"/>
    <mergeCell ref="L105:L106"/>
    <mergeCell ref="L51:L52"/>
    <mergeCell ref="L53:L54"/>
    <mergeCell ref="L58:L59"/>
    <mergeCell ref="L61:L62"/>
    <mergeCell ref="L63:L64"/>
    <mergeCell ref="L73:L75"/>
    <mergeCell ref="L82:L84"/>
    <mergeCell ref="L89:L90"/>
    <mergeCell ref="L4:L5"/>
    <mergeCell ref="L6:L7"/>
    <mergeCell ref="L24:L25"/>
    <mergeCell ref="L35:L36"/>
  </mergeCells>
  <printOptions/>
  <pageMargins left="0.31496062992125984" right="0.31496062992125984" top="0.4330708661417323" bottom="0.984251968503937" header="0.2755905511811024" footer="0.5118110236220472"/>
  <pageSetup fitToHeight="4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2011-03-11T05:35:11Z</cp:lastPrinted>
  <dcterms:created xsi:type="dcterms:W3CDTF">2010-12-14T12:32:56Z</dcterms:created>
  <dcterms:modified xsi:type="dcterms:W3CDTF">2011-04-07T09:28:23Z</dcterms:modified>
  <cp:category/>
  <cp:version/>
  <cp:contentType/>
  <cp:contentStatus/>
</cp:coreProperties>
</file>