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8700" activeTab="0"/>
  </bookViews>
  <sheets>
    <sheet name="2015" sheetId="1" r:id="rId1"/>
    <sheet name="2015 итог" sheetId="2" r:id="rId2"/>
  </sheets>
  <definedNames/>
  <calcPr fullCalcOnLoad="1"/>
</workbook>
</file>

<file path=xl/sharedStrings.xml><?xml version="1.0" encoding="utf-8"?>
<sst xmlns="http://schemas.openxmlformats.org/spreadsheetml/2006/main" count="39" uniqueCount="20">
  <si>
    <t>№п/п</t>
  </si>
  <si>
    <t>№ ДОУ</t>
  </si>
  <si>
    <t>Итого</t>
  </si>
  <si>
    <t>Автозаводской район ДОУ</t>
  </si>
  <si>
    <t>Центральный район ДОУ</t>
  </si>
  <si>
    <t>Комсомольский район ДОУ</t>
  </si>
  <si>
    <t>АНО ДО "Планета Детства" Лада"</t>
  </si>
  <si>
    <t>Члены комиссии:___________________________________________________/_________________________________/</t>
  </si>
  <si>
    <t>Уголки безопасности</t>
  </si>
  <si>
    <t>Работа с родителями</t>
  </si>
  <si>
    <t>Протокол итоговой оценки участия детских садов в городском смотре-конкурсе по профилактике ДДТТ "Зелёный огонёк - 2016"</t>
  </si>
  <si>
    <t>СШ23</t>
  </si>
  <si>
    <t>СШ3</t>
  </si>
  <si>
    <t>СШ86</t>
  </si>
  <si>
    <t>СШ89</t>
  </si>
  <si>
    <t>Г39</t>
  </si>
  <si>
    <t>СШ18</t>
  </si>
  <si>
    <t>Агидбригада</t>
  </si>
  <si>
    <t>Деятельность детей</t>
  </si>
  <si>
    <t>Плакаты и детские работы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</si>
</sst>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2"/>
      <name val="Arial Cyr"/>
      <family val="0"/>
    </font>
    <font>
      <b/>
      <sz val="9"/>
      <color indexed="10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justify" wrapText="1" shrinkToFi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Font="1" applyBorder="1" applyAlignment="1">
      <alignment horizontal="center" shrinkToFit="1"/>
    </xf>
    <xf numFmtId="0" fontId="0" fillId="0" borderId="0" xfId="0" applyFill="1" applyAlignment="1">
      <alignment/>
    </xf>
    <xf numFmtId="2" fontId="4" fillId="35" borderId="10" xfId="0" applyNumberFormat="1" applyFont="1" applyFill="1" applyBorder="1" applyAlignment="1">
      <alignment horizontal="justify" shrinkToFit="1"/>
    </xf>
    <xf numFmtId="2" fontId="5" fillId="35" borderId="10" xfId="0" applyNumberFormat="1" applyFont="1" applyFill="1" applyBorder="1" applyAlignment="1">
      <alignment horizontal="justify" shrinkToFi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shrinkToFit="1"/>
    </xf>
    <xf numFmtId="164" fontId="3" fillId="0" borderId="10" xfId="0" applyNumberFormat="1" applyFont="1" applyFill="1" applyBorder="1" applyAlignment="1">
      <alignment horizontal="justify" shrinkToFit="1"/>
    </xf>
    <xf numFmtId="164" fontId="3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164" fontId="3" fillId="0" borderId="0" xfId="0" applyNumberFormat="1" applyFont="1" applyFill="1" applyAlignment="1">
      <alignment horizontal="left"/>
    </xf>
    <xf numFmtId="0" fontId="3" fillId="0" borderId="10" xfId="0" applyNumberFormat="1" applyFont="1" applyFill="1" applyBorder="1" applyAlignment="1">
      <alignment horizontal="justify" shrinkToFit="1"/>
    </xf>
    <xf numFmtId="2" fontId="3" fillId="0" borderId="10" xfId="0" applyNumberFormat="1" applyFont="1" applyFill="1" applyBorder="1" applyAlignment="1">
      <alignment horizontal="justify" shrinkToFit="1"/>
    </xf>
    <xf numFmtId="0" fontId="0" fillId="36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 horizontal="justify" shrinkToFit="1"/>
    </xf>
    <xf numFmtId="0" fontId="7" fillId="37" borderId="10" xfId="0" applyFont="1" applyFill="1" applyBorder="1" applyAlignment="1">
      <alignment horizontal="justify" wrapText="1" shrinkToFit="1"/>
    </xf>
    <xf numFmtId="0" fontId="7" fillId="0" borderId="10" xfId="0" applyFont="1" applyBorder="1" applyAlignment="1">
      <alignment horizontal="justify" wrapText="1" shrinkToFit="1"/>
    </xf>
    <xf numFmtId="0" fontId="7" fillId="0" borderId="10" xfId="0" applyFont="1" applyFill="1" applyBorder="1" applyAlignment="1">
      <alignment horizontal="justify" wrapText="1" shrinkToFit="1"/>
    </xf>
    <xf numFmtId="164" fontId="8" fillId="0" borderId="10" xfId="0" applyNumberFormat="1" applyFont="1" applyFill="1" applyBorder="1" applyAlignment="1">
      <alignment horizontal="justify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PageLayoutView="0" workbookViewId="0" topLeftCell="A1">
      <selection activeCell="E44" sqref="E44"/>
    </sheetView>
  </sheetViews>
  <sheetFormatPr defaultColWidth="9.00390625" defaultRowHeight="12.75"/>
  <cols>
    <col min="1" max="1" width="4.375" style="0" customWidth="1"/>
    <col min="2" max="2" width="6.625" style="0" customWidth="1"/>
    <col min="3" max="3" width="4.375" style="0" customWidth="1"/>
    <col min="4" max="5" width="4.625" style="0" customWidth="1"/>
    <col min="6" max="6" width="4.875" style="0" customWidth="1"/>
    <col min="7" max="7" width="4.125" style="0" customWidth="1"/>
    <col min="8" max="8" width="5.25390625" style="0" customWidth="1"/>
    <col min="9" max="9" width="4.625" style="0" customWidth="1"/>
    <col min="10" max="11" width="5.00390625" style="0" customWidth="1"/>
    <col min="12" max="12" width="4.75390625" style="0" customWidth="1"/>
    <col min="13" max="13" width="4.625" style="0" customWidth="1"/>
    <col min="14" max="14" width="6.375" style="0" customWidth="1"/>
    <col min="15" max="15" width="5.25390625" style="0" customWidth="1"/>
    <col min="16" max="16" width="4.75390625" style="0" customWidth="1"/>
    <col min="17" max="17" width="5.25390625" style="0" customWidth="1"/>
    <col min="18" max="18" width="4.375" style="0" customWidth="1"/>
    <col min="19" max="19" width="5.00390625" style="0" customWidth="1"/>
    <col min="20" max="20" width="5.25390625" style="0" customWidth="1"/>
    <col min="21" max="21" width="4.875" style="0" customWidth="1"/>
    <col min="22" max="22" width="4.625" style="0" customWidth="1"/>
    <col min="23" max="23" width="4.875" style="0" customWidth="1"/>
    <col min="24" max="24" width="5.875" style="0" customWidth="1"/>
    <col min="25" max="26" width="4.75390625" style="0" customWidth="1"/>
    <col min="27" max="28" width="4.625" style="0" customWidth="1"/>
    <col min="29" max="29" width="4.75390625" style="0" customWidth="1"/>
    <col min="30" max="30" width="5.375" style="0" customWidth="1"/>
    <col min="31" max="31" width="7.875" style="0" customWidth="1"/>
  </cols>
  <sheetData>
    <row r="1" spans="2:24" ht="12.75">
      <c r="B1" s="29" t="s">
        <v>10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1" ht="12" customHeight="1">
      <c r="A2" s="1" t="s">
        <v>0</v>
      </c>
      <c r="B2" s="4" t="s">
        <v>1</v>
      </c>
      <c r="C2" s="23" t="s">
        <v>17</v>
      </c>
      <c r="D2" s="24"/>
      <c r="E2" s="24"/>
      <c r="F2" s="24"/>
      <c r="G2" s="24"/>
      <c r="H2" s="25"/>
      <c r="I2" s="26" t="s">
        <v>19</v>
      </c>
      <c r="J2" s="27"/>
      <c r="K2" s="27"/>
      <c r="L2" s="27"/>
      <c r="M2" s="27"/>
      <c r="N2" s="28"/>
      <c r="O2" s="23" t="s">
        <v>18</v>
      </c>
      <c r="P2" s="24"/>
      <c r="Q2" s="24"/>
      <c r="R2" s="24"/>
      <c r="S2" s="25"/>
      <c r="T2" s="23" t="s">
        <v>8</v>
      </c>
      <c r="U2" s="24"/>
      <c r="V2" s="24"/>
      <c r="W2" s="24"/>
      <c r="X2" s="25"/>
      <c r="Y2" s="23" t="s">
        <v>9</v>
      </c>
      <c r="Z2" s="24"/>
      <c r="AA2" s="24"/>
      <c r="AB2" s="24"/>
      <c r="AC2" s="24"/>
      <c r="AD2" s="25"/>
      <c r="AE2" s="4" t="s">
        <v>2</v>
      </c>
    </row>
    <row r="3" spans="1:31" ht="12" customHeight="1">
      <c r="A3" s="19">
        <v>1</v>
      </c>
      <c r="B3" s="9">
        <v>45</v>
      </c>
      <c r="C3" s="10">
        <v>3</v>
      </c>
      <c r="D3" s="10">
        <v>3</v>
      </c>
      <c r="E3" s="10">
        <v>3</v>
      </c>
      <c r="F3" s="10">
        <v>3</v>
      </c>
      <c r="G3" s="10"/>
      <c r="H3" s="6">
        <f>SUM(C3:G3)/4</f>
        <v>3</v>
      </c>
      <c r="I3" s="10">
        <v>3</v>
      </c>
      <c r="J3" s="10">
        <v>3</v>
      </c>
      <c r="K3" s="10">
        <v>3</v>
      </c>
      <c r="L3" s="10">
        <v>3</v>
      </c>
      <c r="M3" s="10"/>
      <c r="N3" s="6">
        <f>SUM(I3:M3)/4</f>
        <v>3</v>
      </c>
      <c r="O3" s="10"/>
      <c r="P3" s="10"/>
      <c r="Q3" s="10"/>
      <c r="R3" s="10"/>
      <c r="S3" s="6">
        <f>SUM(O3:R3)/2</f>
        <v>0</v>
      </c>
      <c r="T3" s="10"/>
      <c r="U3" s="10"/>
      <c r="V3" s="10"/>
      <c r="W3" s="10"/>
      <c r="X3" s="6">
        <f>SUM(T3:W3)/2</f>
        <v>0</v>
      </c>
      <c r="Y3" s="10"/>
      <c r="Z3" s="10"/>
      <c r="AA3" s="10"/>
      <c r="AB3" s="10"/>
      <c r="AC3" s="10"/>
      <c r="AD3" s="6">
        <f>SUM(Y3:AC3)/2</f>
        <v>0</v>
      </c>
      <c r="AE3" s="7">
        <f aca="true" t="shared" si="0" ref="AE3:AE30">H3+N3+S3+X3+AD3</f>
        <v>6</v>
      </c>
    </row>
    <row r="4" spans="1:31" ht="12" customHeight="1">
      <c r="A4" s="19">
        <v>2</v>
      </c>
      <c r="B4" s="9">
        <v>69</v>
      </c>
      <c r="C4" s="10">
        <v>3</v>
      </c>
      <c r="D4" s="10">
        <v>3</v>
      </c>
      <c r="E4" s="10">
        <v>3</v>
      </c>
      <c r="F4" s="10">
        <v>3</v>
      </c>
      <c r="G4" s="10">
        <v>3</v>
      </c>
      <c r="H4" s="6">
        <f>SUM(C4:G4)/5</f>
        <v>3</v>
      </c>
      <c r="I4" s="10"/>
      <c r="J4" s="10"/>
      <c r="K4" s="10"/>
      <c r="L4" s="10"/>
      <c r="M4" s="10"/>
      <c r="N4" s="6">
        <f>SUM(I4:M4)/2</f>
        <v>0</v>
      </c>
      <c r="O4" s="10"/>
      <c r="P4" s="10"/>
      <c r="Q4" s="10"/>
      <c r="R4" s="10"/>
      <c r="S4" s="6">
        <f>SUM(O4:R4)/2</f>
        <v>0</v>
      </c>
      <c r="T4" s="10"/>
      <c r="U4" s="10"/>
      <c r="V4" s="10"/>
      <c r="W4" s="10"/>
      <c r="X4" s="6">
        <f>SUM(T4:W4)/2</f>
        <v>0</v>
      </c>
      <c r="Y4" s="10">
        <v>3</v>
      </c>
      <c r="Z4" s="10">
        <v>3</v>
      </c>
      <c r="AA4" s="10">
        <v>3</v>
      </c>
      <c r="AB4" s="10">
        <v>3</v>
      </c>
      <c r="AC4" s="10">
        <v>3</v>
      </c>
      <c r="AD4" s="6">
        <f>SUM(Y4:AC4)/5</f>
        <v>3</v>
      </c>
      <c r="AE4" s="7">
        <f t="shared" si="0"/>
        <v>6</v>
      </c>
    </row>
    <row r="5" spans="1:31" ht="12" customHeight="1">
      <c r="A5" s="19">
        <v>3</v>
      </c>
      <c r="B5" s="9">
        <v>110</v>
      </c>
      <c r="C5" s="10">
        <v>3</v>
      </c>
      <c r="D5" s="10">
        <v>2.9</v>
      </c>
      <c r="E5" s="10">
        <v>2.9</v>
      </c>
      <c r="F5" s="10"/>
      <c r="G5" s="10"/>
      <c r="H5" s="6">
        <f>SUM(C5:G5)/3</f>
        <v>2.9333333333333336</v>
      </c>
      <c r="I5" s="10">
        <v>3</v>
      </c>
      <c r="J5" s="10">
        <v>3</v>
      </c>
      <c r="K5" s="10">
        <v>3</v>
      </c>
      <c r="L5" s="10"/>
      <c r="M5" s="10"/>
      <c r="N5" s="6">
        <f>SUM(I5:M5)/3</f>
        <v>3</v>
      </c>
      <c r="O5" s="10"/>
      <c r="P5" s="10"/>
      <c r="Q5" s="10"/>
      <c r="R5" s="10"/>
      <c r="S5" s="6">
        <f>SUM(O5:R5)/2</f>
        <v>0</v>
      </c>
      <c r="T5" s="10"/>
      <c r="U5" s="10"/>
      <c r="V5" s="10"/>
      <c r="W5" s="10"/>
      <c r="X5" s="6">
        <f>SUM(T5:W5)/2</f>
        <v>0</v>
      </c>
      <c r="Y5" s="10"/>
      <c r="Z5" s="10"/>
      <c r="AA5" s="10"/>
      <c r="AB5" s="10"/>
      <c r="AC5" s="10"/>
      <c r="AD5" s="6">
        <f aca="true" t="shared" si="1" ref="AD5:AD17">SUM(Y5:AC5)/2</f>
        <v>0</v>
      </c>
      <c r="AE5" s="7">
        <f t="shared" si="0"/>
        <v>5.933333333333334</v>
      </c>
    </row>
    <row r="6" spans="1:31" ht="12" customHeight="1">
      <c r="A6" s="19">
        <v>4</v>
      </c>
      <c r="B6" s="9" t="s">
        <v>13</v>
      </c>
      <c r="C6" s="10">
        <v>3</v>
      </c>
      <c r="D6" s="10">
        <v>2.8</v>
      </c>
      <c r="E6" s="10">
        <v>2.7</v>
      </c>
      <c r="F6" s="10">
        <v>2.8</v>
      </c>
      <c r="G6" s="10"/>
      <c r="H6" s="6">
        <f aca="true" t="shared" si="2" ref="H6:H19">SUM(C6:G6)/4</f>
        <v>2.825</v>
      </c>
      <c r="I6" s="10">
        <v>3</v>
      </c>
      <c r="J6" s="10">
        <v>3</v>
      </c>
      <c r="K6" s="10">
        <v>3</v>
      </c>
      <c r="L6" s="10">
        <v>3</v>
      </c>
      <c r="M6" s="10"/>
      <c r="N6" s="6">
        <f>SUM(I6:M6)/4</f>
        <v>3</v>
      </c>
      <c r="O6" s="10"/>
      <c r="P6" s="10"/>
      <c r="Q6" s="10"/>
      <c r="R6" s="10"/>
      <c r="S6" s="6">
        <f>SUM(O6:R6)/2</f>
        <v>0</v>
      </c>
      <c r="T6" s="10"/>
      <c r="U6" s="10"/>
      <c r="V6" s="10"/>
      <c r="W6" s="10"/>
      <c r="X6" s="6">
        <f>SUM(T6:W6)/2</f>
        <v>0</v>
      </c>
      <c r="Y6" s="10"/>
      <c r="Z6" s="10"/>
      <c r="AA6" s="10"/>
      <c r="AB6" s="10"/>
      <c r="AC6" s="10"/>
      <c r="AD6" s="6">
        <f t="shared" si="1"/>
        <v>0</v>
      </c>
      <c r="AE6" s="7">
        <f t="shared" si="0"/>
        <v>5.825</v>
      </c>
    </row>
    <row r="7" spans="1:31" s="8" customFormat="1" ht="12">
      <c r="A7" s="19">
        <v>5</v>
      </c>
      <c r="B7" s="9">
        <v>203</v>
      </c>
      <c r="C7" s="10">
        <v>3</v>
      </c>
      <c r="D7" s="10">
        <v>3</v>
      </c>
      <c r="E7" s="10">
        <v>2.6</v>
      </c>
      <c r="F7" s="10">
        <v>2.9</v>
      </c>
      <c r="G7" s="10"/>
      <c r="H7" s="6">
        <f t="shared" si="2"/>
        <v>2.875</v>
      </c>
      <c r="I7" s="10"/>
      <c r="J7" s="10"/>
      <c r="K7" s="10"/>
      <c r="L7" s="10"/>
      <c r="M7" s="10"/>
      <c r="N7" s="6">
        <f>SUM(I7:M7)/2</f>
        <v>0</v>
      </c>
      <c r="O7" s="10">
        <v>3</v>
      </c>
      <c r="P7" s="10">
        <v>3</v>
      </c>
      <c r="Q7" s="10">
        <v>2.9</v>
      </c>
      <c r="R7" s="10">
        <v>2.9</v>
      </c>
      <c r="S7" s="6">
        <f>SUM(O7:R7)/4</f>
        <v>2.95</v>
      </c>
      <c r="T7" s="10"/>
      <c r="U7" s="10"/>
      <c r="V7" s="10"/>
      <c r="W7" s="10"/>
      <c r="X7" s="6">
        <f>SUM(T7:W7)/2</f>
        <v>0</v>
      </c>
      <c r="Y7" s="10"/>
      <c r="Z7" s="10"/>
      <c r="AA7" s="10"/>
      <c r="AB7" s="10"/>
      <c r="AC7" s="10"/>
      <c r="AD7" s="6">
        <f t="shared" si="1"/>
        <v>0</v>
      </c>
      <c r="AE7" s="7">
        <f t="shared" si="0"/>
        <v>5.825</v>
      </c>
    </row>
    <row r="8" spans="1:31" ht="12" customHeight="1">
      <c r="A8" s="19">
        <v>6</v>
      </c>
      <c r="B8" s="9" t="s">
        <v>16</v>
      </c>
      <c r="C8" s="10">
        <v>2.8</v>
      </c>
      <c r="D8" s="10">
        <v>2.8</v>
      </c>
      <c r="E8" s="10">
        <v>2.8</v>
      </c>
      <c r="F8" s="10">
        <v>2.8</v>
      </c>
      <c r="G8" s="10"/>
      <c r="H8" s="6">
        <f t="shared" si="2"/>
        <v>2.8</v>
      </c>
      <c r="I8" s="10"/>
      <c r="J8" s="10"/>
      <c r="K8" s="10"/>
      <c r="L8" s="10"/>
      <c r="M8" s="10"/>
      <c r="N8" s="6">
        <f>SUM(I8:M8)/2</f>
        <v>0</v>
      </c>
      <c r="O8" s="10"/>
      <c r="P8" s="10"/>
      <c r="Q8" s="10"/>
      <c r="R8" s="10"/>
      <c r="S8" s="6">
        <f aca="true" t="shared" si="3" ref="S8:S15">SUM(O8:R8)/2</f>
        <v>0</v>
      </c>
      <c r="T8" s="10">
        <v>3</v>
      </c>
      <c r="U8" s="10">
        <v>3</v>
      </c>
      <c r="V8" s="10">
        <v>3</v>
      </c>
      <c r="W8" s="10">
        <v>2.9</v>
      </c>
      <c r="X8" s="6">
        <f>SUM(T8:W8)/4</f>
        <v>2.975</v>
      </c>
      <c r="Y8" s="10"/>
      <c r="Z8" s="10"/>
      <c r="AA8" s="10"/>
      <c r="AB8" s="10"/>
      <c r="AC8" s="10"/>
      <c r="AD8" s="6">
        <f t="shared" si="1"/>
        <v>0</v>
      </c>
      <c r="AE8" s="7">
        <f t="shared" si="0"/>
        <v>5.775</v>
      </c>
    </row>
    <row r="9" spans="1:31" ht="12" customHeight="1">
      <c r="A9" s="19">
        <v>7</v>
      </c>
      <c r="B9" s="9">
        <v>20</v>
      </c>
      <c r="C9" s="10">
        <v>2.8</v>
      </c>
      <c r="D9" s="10">
        <v>2.8</v>
      </c>
      <c r="E9" s="10">
        <v>2.8</v>
      </c>
      <c r="F9" s="10">
        <v>2.8</v>
      </c>
      <c r="G9" s="10"/>
      <c r="H9" s="6">
        <f t="shared" si="2"/>
        <v>2.8</v>
      </c>
      <c r="I9" s="10">
        <v>3</v>
      </c>
      <c r="J9" s="10">
        <v>2.9</v>
      </c>
      <c r="K9" s="10">
        <v>3</v>
      </c>
      <c r="L9" s="10">
        <v>3</v>
      </c>
      <c r="M9" s="10"/>
      <c r="N9" s="6">
        <f>SUM(I9:M9)/4</f>
        <v>2.975</v>
      </c>
      <c r="O9" s="10"/>
      <c r="P9" s="10"/>
      <c r="Q9" s="10"/>
      <c r="R9" s="10"/>
      <c r="S9" s="6">
        <f t="shared" si="3"/>
        <v>0</v>
      </c>
      <c r="T9" s="10"/>
      <c r="U9" s="10"/>
      <c r="V9" s="10"/>
      <c r="W9" s="10"/>
      <c r="X9" s="6">
        <f>SUM(T9:W9)/2</f>
        <v>0</v>
      </c>
      <c r="Y9" s="10"/>
      <c r="Z9" s="10"/>
      <c r="AA9" s="10"/>
      <c r="AB9" s="10"/>
      <c r="AC9" s="10"/>
      <c r="AD9" s="6">
        <f t="shared" si="1"/>
        <v>0</v>
      </c>
      <c r="AE9" s="7">
        <f t="shared" si="0"/>
        <v>5.775</v>
      </c>
    </row>
    <row r="10" spans="1:31" ht="12" customHeight="1">
      <c r="A10" s="19">
        <v>8</v>
      </c>
      <c r="B10" s="9">
        <v>200</v>
      </c>
      <c r="C10" s="10">
        <v>2.5</v>
      </c>
      <c r="D10" s="10">
        <v>3</v>
      </c>
      <c r="E10" s="10">
        <v>3</v>
      </c>
      <c r="F10" s="10">
        <v>3</v>
      </c>
      <c r="G10" s="10"/>
      <c r="H10" s="6">
        <f t="shared" si="2"/>
        <v>2.875</v>
      </c>
      <c r="I10" s="10">
        <v>3</v>
      </c>
      <c r="J10" s="10">
        <v>2.7</v>
      </c>
      <c r="K10" s="10">
        <v>2.7</v>
      </c>
      <c r="L10" s="10">
        <v>2.8</v>
      </c>
      <c r="M10" s="10"/>
      <c r="N10" s="6">
        <f>SUM(I10:M10)/4</f>
        <v>2.8</v>
      </c>
      <c r="O10" s="10"/>
      <c r="P10" s="10"/>
      <c r="Q10" s="10"/>
      <c r="R10" s="10"/>
      <c r="S10" s="6">
        <f t="shared" si="3"/>
        <v>0</v>
      </c>
      <c r="T10" s="10"/>
      <c r="U10" s="10"/>
      <c r="V10" s="10"/>
      <c r="W10" s="10"/>
      <c r="X10" s="6">
        <f>SUM(T10:W10)/2</f>
        <v>0</v>
      </c>
      <c r="Y10" s="10"/>
      <c r="Z10" s="10"/>
      <c r="AA10" s="10"/>
      <c r="AB10" s="10"/>
      <c r="AC10" s="10"/>
      <c r="AD10" s="6">
        <f t="shared" si="1"/>
        <v>0</v>
      </c>
      <c r="AE10" s="7">
        <f t="shared" si="0"/>
        <v>5.675</v>
      </c>
    </row>
    <row r="11" spans="1:31" ht="12" customHeight="1">
      <c r="A11" s="19">
        <v>9</v>
      </c>
      <c r="B11" s="9">
        <v>149</v>
      </c>
      <c r="C11" s="10">
        <v>2.8</v>
      </c>
      <c r="D11" s="10">
        <v>2.8</v>
      </c>
      <c r="E11" s="10">
        <v>2.9</v>
      </c>
      <c r="F11" s="10">
        <v>2.8</v>
      </c>
      <c r="G11" s="10"/>
      <c r="H11" s="6">
        <f t="shared" si="2"/>
        <v>2.825</v>
      </c>
      <c r="I11" s="10">
        <v>2.7</v>
      </c>
      <c r="J11" s="10">
        <v>2.7</v>
      </c>
      <c r="K11" s="10">
        <v>2.9</v>
      </c>
      <c r="L11" s="10">
        <v>2.2</v>
      </c>
      <c r="M11" s="10"/>
      <c r="N11" s="6">
        <f>SUM(I11:M11)/4</f>
        <v>2.625</v>
      </c>
      <c r="O11" s="10"/>
      <c r="P11" s="10"/>
      <c r="Q11" s="10"/>
      <c r="R11" s="10"/>
      <c r="S11" s="6">
        <f t="shared" si="3"/>
        <v>0</v>
      </c>
      <c r="T11" s="10"/>
      <c r="U11" s="10"/>
      <c r="V11" s="10"/>
      <c r="W11" s="10"/>
      <c r="X11" s="6">
        <f>SUM(T11:W11)/2</f>
        <v>0</v>
      </c>
      <c r="Y11" s="10"/>
      <c r="Z11" s="10"/>
      <c r="AA11" s="10"/>
      <c r="AB11" s="10"/>
      <c r="AC11" s="10"/>
      <c r="AD11" s="6">
        <f t="shared" si="1"/>
        <v>0</v>
      </c>
      <c r="AE11" s="7">
        <f t="shared" si="0"/>
        <v>5.45</v>
      </c>
    </row>
    <row r="12" spans="1:31" ht="12" customHeight="1">
      <c r="A12" s="19">
        <v>10</v>
      </c>
      <c r="B12" s="9">
        <v>199</v>
      </c>
      <c r="C12" s="10">
        <v>2.4</v>
      </c>
      <c r="D12" s="10">
        <v>2.6</v>
      </c>
      <c r="E12" s="10">
        <v>2.4</v>
      </c>
      <c r="F12" s="10">
        <v>2.2</v>
      </c>
      <c r="G12" s="10"/>
      <c r="H12" s="6">
        <f t="shared" si="2"/>
        <v>2.4000000000000004</v>
      </c>
      <c r="I12" s="10">
        <v>3</v>
      </c>
      <c r="J12" s="10">
        <v>3</v>
      </c>
      <c r="K12" s="10">
        <v>3</v>
      </c>
      <c r="L12" s="10">
        <v>3</v>
      </c>
      <c r="M12" s="10"/>
      <c r="N12" s="6">
        <f>SUM(I12:M12)/4</f>
        <v>3</v>
      </c>
      <c r="O12" s="10"/>
      <c r="P12" s="10"/>
      <c r="Q12" s="10"/>
      <c r="R12" s="10"/>
      <c r="S12" s="6">
        <f t="shared" si="3"/>
        <v>0</v>
      </c>
      <c r="T12" s="10"/>
      <c r="U12" s="10"/>
      <c r="V12" s="10"/>
      <c r="W12" s="10"/>
      <c r="X12" s="6">
        <f>SUM(T12:W12)/2</f>
        <v>0</v>
      </c>
      <c r="Y12" s="10"/>
      <c r="Z12" s="10"/>
      <c r="AA12" s="10"/>
      <c r="AB12" s="10"/>
      <c r="AC12" s="10"/>
      <c r="AD12" s="6">
        <f t="shared" si="1"/>
        <v>0</v>
      </c>
      <c r="AE12" s="7">
        <f t="shared" si="0"/>
        <v>5.4</v>
      </c>
    </row>
    <row r="13" spans="1:31" ht="12" customHeight="1">
      <c r="A13" s="19">
        <v>11</v>
      </c>
      <c r="B13" s="9">
        <v>115</v>
      </c>
      <c r="C13" s="10">
        <v>2.4</v>
      </c>
      <c r="D13" s="10">
        <v>2.5</v>
      </c>
      <c r="E13" s="10">
        <v>2.4</v>
      </c>
      <c r="F13" s="10">
        <v>2.5</v>
      </c>
      <c r="G13" s="10"/>
      <c r="H13" s="6">
        <f t="shared" si="2"/>
        <v>2.45</v>
      </c>
      <c r="I13" s="10">
        <v>2.8</v>
      </c>
      <c r="J13" s="10">
        <v>2.9</v>
      </c>
      <c r="K13" s="10">
        <v>2.8</v>
      </c>
      <c r="L13" s="10">
        <v>2.8</v>
      </c>
      <c r="M13" s="10"/>
      <c r="N13" s="6">
        <f>SUM(I13:M13)/4</f>
        <v>2.825</v>
      </c>
      <c r="O13" s="10"/>
      <c r="P13" s="10"/>
      <c r="Q13" s="10"/>
      <c r="R13" s="10"/>
      <c r="S13" s="6">
        <f t="shared" si="3"/>
        <v>0</v>
      </c>
      <c r="T13" s="10"/>
      <c r="U13" s="10"/>
      <c r="V13" s="10"/>
      <c r="W13" s="10"/>
      <c r="X13" s="6">
        <f>SUM(T13:W13)/2</f>
        <v>0</v>
      </c>
      <c r="Y13" s="10"/>
      <c r="Z13" s="10"/>
      <c r="AA13" s="10"/>
      <c r="AB13" s="10"/>
      <c r="AC13" s="10"/>
      <c r="AD13" s="6">
        <f t="shared" si="1"/>
        <v>0</v>
      </c>
      <c r="AE13" s="7">
        <f t="shared" si="0"/>
        <v>5.275</v>
      </c>
    </row>
    <row r="14" spans="1:31" s="8" customFormat="1" ht="12">
      <c r="A14" s="19">
        <v>12</v>
      </c>
      <c r="B14" s="9">
        <v>194</v>
      </c>
      <c r="C14" s="10">
        <v>2.2</v>
      </c>
      <c r="D14" s="10">
        <v>2.9</v>
      </c>
      <c r="E14" s="10">
        <v>2.2</v>
      </c>
      <c r="F14" s="10">
        <v>2.9</v>
      </c>
      <c r="G14" s="10"/>
      <c r="H14" s="6">
        <f t="shared" si="2"/>
        <v>2.55</v>
      </c>
      <c r="I14" s="10"/>
      <c r="J14" s="10"/>
      <c r="K14" s="10"/>
      <c r="L14" s="10"/>
      <c r="M14" s="10"/>
      <c r="N14" s="6">
        <f>SUM(I14:M14)/2</f>
        <v>0</v>
      </c>
      <c r="O14" s="10"/>
      <c r="P14" s="10"/>
      <c r="Q14" s="10"/>
      <c r="R14" s="10"/>
      <c r="S14" s="6">
        <f t="shared" si="3"/>
        <v>0</v>
      </c>
      <c r="T14" s="10">
        <v>2.5</v>
      </c>
      <c r="U14" s="10">
        <v>2.6</v>
      </c>
      <c r="V14" s="10">
        <v>2.5</v>
      </c>
      <c r="W14" s="10">
        <v>2.5</v>
      </c>
      <c r="X14" s="6">
        <f>SUM(T14:W14)/4</f>
        <v>2.525</v>
      </c>
      <c r="Y14" s="10"/>
      <c r="Z14" s="10"/>
      <c r="AA14" s="10"/>
      <c r="AB14" s="10"/>
      <c r="AC14" s="10"/>
      <c r="AD14" s="6">
        <f t="shared" si="1"/>
        <v>0</v>
      </c>
      <c r="AE14" s="7">
        <f t="shared" si="0"/>
        <v>5.074999999999999</v>
      </c>
    </row>
    <row r="15" spans="1:31" ht="12" customHeight="1">
      <c r="A15" s="19">
        <v>13</v>
      </c>
      <c r="B15" s="9">
        <v>81</v>
      </c>
      <c r="C15" s="10">
        <v>2.5</v>
      </c>
      <c r="D15" s="10">
        <v>2.5</v>
      </c>
      <c r="E15" s="10">
        <v>2.5</v>
      </c>
      <c r="F15" s="10">
        <v>2.5</v>
      </c>
      <c r="G15" s="10"/>
      <c r="H15" s="6">
        <f t="shared" si="2"/>
        <v>2.5</v>
      </c>
      <c r="I15" s="10">
        <v>2.5</v>
      </c>
      <c r="J15" s="10">
        <v>2.5</v>
      </c>
      <c r="K15" s="10">
        <v>2.5</v>
      </c>
      <c r="L15" s="10">
        <v>2.5</v>
      </c>
      <c r="M15" s="10"/>
      <c r="N15" s="6">
        <f>SUM(I15:M15)/4</f>
        <v>2.5</v>
      </c>
      <c r="O15" s="10"/>
      <c r="P15" s="10"/>
      <c r="Q15" s="10"/>
      <c r="R15" s="10"/>
      <c r="S15" s="6">
        <f t="shared" si="3"/>
        <v>0</v>
      </c>
      <c r="T15" s="10"/>
      <c r="U15" s="10"/>
      <c r="V15" s="10"/>
      <c r="W15" s="10"/>
      <c r="X15" s="6">
        <f aca="true" t="shared" si="4" ref="X15:X23">SUM(T15:W15)/2</f>
        <v>0</v>
      </c>
      <c r="Y15" s="10"/>
      <c r="Z15" s="10"/>
      <c r="AA15" s="10"/>
      <c r="AB15" s="10"/>
      <c r="AC15" s="10"/>
      <c r="AD15" s="6">
        <f t="shared" si="1"/>
        <v>0</v>
      </c>
      <c r="AE15" s="7">
        <f t="shared" si="0"/>
        <v>5</v>
      </c>
    </row>
    <row r="16" spans="1:31" s="8" customFormat="1" ht="12">
      <c r="A16" s="19">
        <v>14</v>
      </c>
      <c r="B16" s="9">
        <v>198</v>
      </c>
      <c r="C16" s="10">
        <v>2.2</v>
      </c>
      <c r="D16" s="10">
        <v>2.2</v>
      </c>
      <c r="E16" s="10">
        <v>2.1</v>
      </c>
      <c r="F16" s="10">
        <v>2.2</v>
      </c>
      <c r="G16" s="10"/>
      <c r="H16" s="6">
        <f t="shared" si="2"/>
        <v>2.175</v>
      </c>
      <c r="I16" s="10"/>
      <c r="J16" s="10"/>
      <c r="K16" s="10"/>
      <c r="L16" s="10"/>
      <c r="M16" s="10"/>
      <c r="N16" s="6">
        <f>SUM(I16:M16)/2</f>
        <v>0</v>
      </c>
      <c r="O16" s="10">
        <v>2.9</v>
      </c>
      <c r="P16" s="10">
        <v>2.9</v>
      </c>
      <c r="Q16" s="10">
        <v>2.7</v>
      </c>
      <c r="R16" s="10">
        <v>2.8</v>
      </c>
      <c r="S16" s="6">
        <f>SUM(O16:R16)/4</f>
        <v>2.825</v>
      </c>
      <c r="T16" s="10"/>
      <c r="U16" s="10"/>
      <c r="V16" s="10"/>
      <c r="W16" s="10"/>
      <c r="X16" s="6">
        <f t="shared" si="4"/>
        <v>0</v>
      </c>
      <c r="Y16" s="10"/>
      <c r="Z16" s="10"/>
      <c r="AA16" s="10"/>
      <c r="AB16" s="10"/>
      <c r="AC16" s="10"/>
      <c r="AD16" s="6">
        <f t="shared" si="1"/>
        <v>0</v>
      </c>
      <c r="AE16" s="7">
        <f t="shared" si="0"/>
        <v>5</v>
      </c>
    </row>
    <row r="17" spans="1:31" ht="12" customHeight="1">
      <c r="A17" s="19">
        <v>15</v>
      </c>
      <c r="B17" s="9">
        <v>150</v>
      </c>
      <c r="C17" s="10">
        <v>2.5</v>
      </c>
      <c r="D17" s="10">
        <v>2.5</v>
      </c>
      <c r="E17" s="10">
        <v>2.6</v>
      </c>
      <c r="F17" s="10">
        <v>2.6</v>
      </c>
      <c r="G17" s="10"/>
      <c r="H17" s="6">
        <f t="shared" si="2"/>
        <v>2.55</v>
      </c>
      <c r="I17" s="10">
        <v>2.5</v>
      </c>
      <c r="J17" s="10">
        <v>2.5</v>
      </c>
      <c r="K17" s="10">
        <v>2.3</v>
      </c>
      <c r="L17" s="10">
        <v>2.1</v>
      </c>
      <c r="M17" s="10"/>
      <c r="N17" s="6">
        <f>SUM(I17:M17)/4</f>
        <v>2.35</v>
      </c>
      <c r="O17" s="10"/>
      <c r="P17" s="10"/>
      <c r="Q17" s="10"/>
      <c r="R17" s="10"/>
      <c r="S17" s="6">
        <f aca="true" t="shared" si="5" ref="S17:S30">SUM(O17:R17)/2</f>
        <v>0</v>
      </c>
      <c r="T17" s="10"/>
      <c r="U17" s="10"/>
      <c r="V17" s="10"/>
      <c r="W17" s="10"/>
      <c r="X17" s="6">
        <f t="shared" si="4"/>
        <v>0</v>
      </c>
      <c r="Y17" s="10"/>
      <c r="Z17" s="10"/>
      <c r="AA17" s="10"/>
      <c r="AB17" s="10"/>
      <c r="AC17" s="10"/>
      <c r="AD17" s="6">
        <f t="shared" si="1"/>
        <v>0</v>
      </c>
      <c r="AE17" s="7">
        <f t="shared" si="0"/>
        <v>4.9</v>
      </c>
    </row>
    <row r="18" spans="1:31" ht="12" customHeight="1">
      <c r="A18" s="21">
        <v>16</v>
      </c>
      <c r="B18" s="9">
        <v>16</v>
      </c>
      <c r="C18" s="10">
        <v>2.2</v>
      </c>
      <c r="D18" s="10">
        <v>2.4</v>
      </c>
      <c r="E18" s="11">
        <v>2.5</v>
      </c>
      <c r="F18" s="10">
        <v>2</v>
      </c>
      <c r="G18" s="10"/>
      <c r="H18" s="6">
        <f t="shared" si="2"/>
        <v>2.275</v>
      </c>
      <c r="I18" s="10"/>
      <c r="J18" s="10"/>
      <c r="K18" s="10"/>
      <c r="L18" s="10"/>
      <c r="M18" s="10"/>
      <c r="N18" s="6">
        <f>SUM(I18:M18)/2</f>
        <v>0</v>
      </c>
      <c r="O18" s="10"/>
      <c r="P18" s="10"/>
      <c r="Q18" s="10"/>
      <c r="R18" s="10"/>
      <c r="S18" s="6">
        <f t="shared" si="5"/>
        <v>0</v>
      </c>
      <c r="T18" s="10"/>
      <c r="U18" s="10"/>
      <c r="V18" s="10"/>
      <c r="W18" s="10"/>
      <c r="X18" s="6">
        <f t="shared" si="4"/>
        <v>0</v>
      </c>
      <c r="Y18" s="10">
        <v>2.5</v>
      </c>
      <c r="Z18" s="10">
        <v>2.5</v>
      </c>
      <c r="AA18" s="10">
        <v>2.4</v>
      </c>
      <c r="AB18" s="10">
        <v>3</v>
      </c>
      <c r="AC18" s="10"/>
      <c r="AD18" s="6">
        <f>SUM(Y18:AC18)/4</f>
        <v>2.6</v>
      </c>
      <c r="AE18" s="7">
        <f t="shared" si="0"/>
        <v>4.875</v>
      </c>
    </row>
    <row r="19" spans="1:31" ht="12" customHeight="1">
      <c r="A19" s="21">
        <v>17</v>
      </c>
      <c r="B19" s="9">
        <v>187</v>
      </c>
      <c r="C19" s="10">
        <v>2.4</v>
      </c>
      <c r="D19" s="10">
        <v>2.4</v>
      </c>
      <c r="E19" s="10">
        <v>2.6</v>
      </c>
      <c r="F19" s="10">
        <v>2.8</v>
      </c>
      <c r="G19" s="10"/>
      <c r="H19" s="6">
        <f t="shared" si="2"/>
        <v>2.55</v>
      </c>
      <c r="I19" s="10">
        <v>1.6</v>
      </c>
      <c r="J19" s="10">
        <v>1.6</v>
      </c>
      <c r="K19" s="10">
        <v>2</v>
      </c>
      <c r="L19" s="10">
        <v>2</v>
      </c>
      <c r="M19" s="10"/>
      <c r="N19" s="6">
        <f>SUM(I19:M19)/4</f>
        <v>1.8</v>
      </c>
      <c r="O19" s="10"/>
      <c r="P19" s="10"/>
      <c r="Q19" s="10"/>
      <c r="R19" s="10"/>
      <c r="S19" s="6">
        <f t="shared" si="5"/>
        <v>0</v>
      </c>
      <c r="T19" s="10"/>
      <c r="U19" s="10"/>
      <c r="V19" s="10"/>
      <c r="W19" s="10"/>
      <c r="X19" s="6">
        <f t="shared" si="4"/>
        <v>0</v>
      </c>
      <c r="Y19" s="10"/>
      <c r="Z19" s="10"/>
      <c r="AA19" s="10"/>
      <c r="AB19" s="10"/>
      <c r="AC19" s="10"/>
      <c r="AD19" s="6">
        <f aca="true" t="shared" si="6" ref="AD19:AD29">SUM(Y19:AC19)/2</f>
        <v>0</v>
      </c>
      <c r="AE19" s="7">
        <f t="shared" si="0"/>
        <v>4.35</v>
      </c>
    </row>
    <row r="20" spans="1:31" ht="12" customHeight="1">
      <c r="A20" s="21">
        <v>18</v>
      </c>
      <c r="B20" s="9" t="s">
        <v>15</v>
      </c>
      <c r="C20" s="14">
        <v>2.3</v>
      </c>
      <c r="D20" s="10">
        <v>2.2</v>
      </c>
      <c r="E20" s="10">
        <v>2.2</v>
      </c>
      <c r="F20" s="10">
        <v>2.3</v>
      </c>
      <c r="G20" s="10">
        <v>2.3</v>
      </c>
      <c r="H20" s="6">
        <f>SUM(C20:G20)/5</f>
        <v>2.2600000000000002</v>
      </c>
      <c r="I20" s="10">
        <v>2</v>
      </c>
      <c r="J20" s="10">
        <v>1.9</v>
      </c>
      <c r="K20" s="10">
        <v>2</v>
      </c>
      <c r="L20" s="10">
        <v>2</v>
      </c>
      <c r="M20" s="10">
        <v>2</v>
      </c>
      <c r="N20" s="6">
        <f>SUM(I20:M20)/5</f>
        <v>1.98</v>
      </c>
      <c r="O20" s="10"/>
      <c r="P20" s="10"/>
      <c r="Q20" s="10"/>
      <c r="R20" s="10"/>
      <c r="S20" s="6">
        <f t="shared" si="5"/>
        <v>0</v>
      </c>
      <c r="T20" s="10"/>
      <c r="U20" s="10"/>
      <c r="V20" s="10"/>
      <c r="W20" s="10"/>
      <c r="X20" s="6">
        <f t="shared" si="4"/>
        <v>0</v>
      </c>
      <c r="Y20" s="10"/>
      <c r="Z20" s="10"/>
      <c r="AA20" s="10"/>
      <c r="AB20" s="10"/>
      <c r="AC20" s="10"/>
      <c r="AD20" s="6">
        <f t="shared" si="6"/>
        <v>0</v>
      </c>
      <c r="AE20" s="7">
        <f t="shared" si="0"/>
        <v>4.24</v>
      </c>
    </row>
    <row r="21" spans="1:31" ht="12" customHeight="1">
      <c r="A21" s="21">
        <v>19</v>
      </c>
      <c r="B21" s="9">
        <v>34</v>
      </c>
      <c r="C21" s="10">
        <v>2</v>
      </c>
      <c r="D21" s="10">
        <v>2</v>
      </c>
      <c r="E21" s="10">
        <v>2.5</v>
      </c>
      <c r="F21" s="10">
        <v>2</v>
      </c>
      <c r="G21" s="10"/>
      <c r="H21" s="6">
        <f aca="true" t="shared" si="7" ref="H21:H30">SUM(C21:G21)/4</f>
        <v>2.125</v>
      </c>
      <c r="I21" s="10">
        <v>2.4</v>
      </c>
      <c r="J21" s="10">
        <v>2</v>
      </c>
      <c r="K21" s="10">
        <v>2.4</v>
      </c>
      <c r="L21" s="10">
        <v>1.5</v>
      </c>
      <c r="M21" s="10"/>
      <c r="N21" s="6">
        <f>SUM(I21:M21)/4</f>
        <v>2.075</v>
      </c>
      <c r="O21" s="10"/>
      <c r="P21" s="10"/>
      <c r="Q21" s="10"/>
      <c r="R21" s="10"/>
      <c r="S21" s="6">
        <f t="shared" si="5"/>
        <v>0</v>
      </c>
      <c r="T21" s="10"/>
      <c r="U21" s="10"/>
      <c r="V21" s="10"/>
      <c r="W21" s="10"/>
      <c r="X21" s="6">
        <f t="shared" si="4"/>
        <v>0</v>
      </c>
      <c r="Y21" s="10"/>
      <c r="Z21" s="10"/>
      <c r="AA21" s="10"/>
      <c r="AB21" s="10"/>
      <c r="AC21" s="10"/>
      <c r="AD21" s="6">
        <f t="shared" si="6"/>
        <v>0</v>
      </c>
      <c r="AE21" s="7">
        <f t="shared" si="0"/>
        <v>4.2</v>
      </c>
    </row>
    <row r="22" spans="1:31" ht="12" customHeight="1">
      <c r="A22" s="21">
        <v>20</v>
      </c>
      <c r="B22" s="9" t="s">
        <v>11</v>
      </c>
      <c r="C22" s="10">
        <v>2</v>
      </c>
      <c r="D22" s="10">
        <v>2</v>
      </c>
      <c r="E22" s="10">
        <v>2.2</v>
      </c>
      <c r="F22" s="10">
        <v>1.8</v>
      </c>
      <c r="G22" s="10"/>
      <c r="H22" s="6">
        <f t="shared" si="7"/>
        <v>2</v>
      </c>
      <c r="I22" s="10">
        <v>2.4</v>
      </c>
      <c r="J22" s="10">
        <v>2</v>
      </c>
      <c r="K22" s="10">
        <v>2.4</v>
      </c>
      <c r="L22" s="10">
        <v>1.8</v>
      </c>
      <c r="M22" s="10"/>
      <c r="N22" s="6">
        <f>SUM(I22:M22)/4</f>
        <v>2.1500000000000004</v>
      </c>
      <c r="O22" s="10"/>
      <c r="P22" s="10"/>
      <c r="Q22" s="10"/>
      <c r="R22" s="10"/>
      <c r="S22" s="6">
        <f t="shared" si="5"/>
        <v>0</v>
      </c>
      <c r="T22" s="10"/>
      <c r="U22" s="10"/>
      <c r="V22" s="10"/>
      <c r="W22" s="10"/>
      <c r="X22" s="6">
        <f t="shared" si="4"/>
        <v>0</v>
      </c>
      <c r="Y22" s="10"/>
      <c r="Z22" s="10"/>
      <c r="AA22" s="10"/>
      <c r="AB22" s="10"/>
      <c r="AC22" s="10"/>
      <c r="AD22" s="6">
        <f t="shared" si="6"/>
        <v>0</v>
      </c>
      <c r="AE22" s="7">
        <f t="shared" si="0"/>
        <v>4.15</v>
      </c>
    </row>
    <row r="23" spans="1:31" ht="12" customHeight="1">
      <c r="A23" s="20">
        <v>21</v>
      </c>
      <c r="B23" s="9" t="s">
        <v>12</v>
      </c>
      <c r="C23" s="10">
        <v>2.8</v>
      </c>
      <c r="D23" s="10">
        <v>2.2</v>
      </c>
      <c r="E23" s="10">
        <v>2</v>
      </c>
      <c r="F23" s="10">
        <v>2.2</v>
      </c>
      <c r="G23" s="10"/>
      <c r="H23" s="6">
        <f t="shared" si="7"/>
        <v>2.3</v>
      </c>
      <c r="I23" s="10">
        <v>1.8</v>
      </c>
      <c r="J23" s="10">
        <v>1.8</v>
      </c>
      <c r="K23" s="10">
        <v>1.8</v>
      </c>
      <c r="L23" s="10">
        <v>1.8</v>
      </c>
      <c r="M23" s="10"/>
      <c r="N23" s="6">
        <f>SUM(I23:M23)/4</f>
        <v>1.8</v>
      </c>
      <c r="O23" s="10"/>
      <c r="P23" s="10"/>
      <c r="Q23" s="10"/>
      <c r="R23" s="10"/>
      <c r="S23" s="6">
        <f t="shared" si="5"/>
        <v>0</v>
      </c>
      <c r="T23" s="10"/>
      <c r="U23" s="10"/>
      <c r="V23" s="10"/>
      <c r="W23" s="10"/>
      <c r="X23" s="6">
        <f t="shared" si="4"/>
        <v>0</v>
      </c>
      <c r="Y23" s="10"/>
      <c r="Z23" s="10"/>
      <c r="AA23" s="10"/>
      <c r="AB23" s="10"/>
      <c r="AC23" s="10"/>
      <c r="AD23" s="6">
        <f t="shared" si="6"/>
        <v>0</v>
      </c>
      <c r="AE23" s="7">
        <f t="shared" si="0"/>
        <v>4.1</v>
      </c>
    </row>
    <row r="24" spans="1:31" ht="12" customHeight="1">
      <c r="A24" s="20">
        <v>22</v>
      </c>
      <c r="B24" s="9">
        <v>197</v>
      </c>
      <c r="C24" s="10">
        <v>1.5</v>
      </c>
      <c r="D24" s="10">
        <v>1.5</v>
      </c>
      <c r="E24" s="10">
        <v>1.5</v>
      </c>
      <c r="F24" s="10">
        <v>1.5</v>
      </c>
      <c r="G24" s="10"/>
      <c r="H24" s="6">
        <f t="shared" si="7"/>
        <v>1.5</v>
      </c>
      <c r="I24" s="10"/>
      <c r="J24" s="10"/>
      <c r="K24" s="10"/>
      <c r="L24" s="10"/>
      <c r="M24" s="10"/>
      <c r="N24" s="6">
        <f>SUM(I24:M24)/2</f>
        <v>0</v>
      </c>
      <c r="O24" s="10"/>
      <c r="P24" s="10"/>
      <c r="Q24" s="10"/>
      <c r="R24" s="10"/>
      <c r="S24" s="6">
        <f t="shared" si="5"/>
        <v>0</v>
      </c>
      <c r="T24" s="10">
        <v>2.6</v>
      </c>
      <c r="U24" s="10">
        <v>2.6</v>
      </c>
      <c r="V24" s="10">
        <v>2.5</v>
      </c>
      <c r="W24" s="10">
        <v>2.6</v>
      </c>
      <c r="X24" s="6">
        <f>SUM(T24:W24)/4</f>
        <v>2.575</v>
      </c>
      <c r="Y24" s="10"/>
      <c r="Z24" s="10"/>
      <c r="AA24" s="10"/>
      <c r="AB24" s="10"/>
      <c r="AC24" s="10"/>
      <c r="AD24" s="6">
        <f t="shared" si="6"/>
        <v>0</v>
      </c>
      <c r="AE24" s="7">
        <f t="shared" si="0"/>
        <v>4.075</v>
      </c>
    </row>
    <row r="25" spans="1:31" ht="12" customHeight="1">
      <c r="A25" s="20">
        <v>23</v>
      </c>
      <c r="B25" s="9">
        <v>84</v>
      </c>
      <c r="C25" s="13">
        <v>1.5</v>
      </c>
      <c r="D25" s="10">
        <v>1.4</v>
      </c>
      <c r="E25" s="10">
        <v>1.5</v>
      </c>
      <c r="F25" s="10">
        <v>1.5</v>
      </c>
      <c r="G25" s="10"/>
      <c r="H25" s="6">
        <f t="shared" si="7"/>
        <v>1.475</v>
      </c>
      <c r="I25" s="10">
        <v>2</v>
      </c>
      <c r="J25" s="10">
        <v>2</v>
      </c>
      <c r="K25" s="10">
        <v>2</v>
      </c>
      <c r="L25" s="10">
        <v>2</v>
      </c>
      <c r="M25" s="10"/>
      <c r="N25" s="6">
        <f>SUM(I25:M25)/4</f>
        <v>2</v>
      </c>
      <c r="O25" s="10"/>
      <c r="P25" s="10"/>
      <c r="Q25" s="10"/>
      <c r="R25" s="10"/>
      <c r="S25" s="6">
        <f t="shared" si="5"/>
        <v>0</v>
      </c>
      <c r="T25" s="10"/>
      <c r="U25" s="10"/>
      <c r="V25" s="10"/>
      <c r="W25" s="10"/>
      <c r="X25" s="6">
        <f aca="true" t="shared" si="8" ref="X25:X30">SUM(T25:W25)/2</f>
        <v>0</v>
      </c>
      <c r="Y25" s="10"/>
      <c r="Z25" s="10"/>
      <c r="AA25" s="10"/>
      <c r="AB25" s="10"/>
      <c r="AC25" s="10"/>
      <c r="AD25" s="6">
        <f t="shared" si="6"/>
        <v>0</v>
      </c>
      <c r="AE25" s="7">
        <f t="shared" si="0"/>
        <v>3.475</v>
      </c>
    </row>
    <row r="26" spans="1:31" ht="12" customHeight="1">
      <c r="A26" s="20">
        <v>24</v>
      </c>
      <c r="B26" s="9">
        <v>41</v>
      </c>
      <c r="C26" s="15">
        <v>1.8</v>
      </c>
      <c r="D26" s="10">
        <v>1.8</v>
      </c>
      <c r="E26" s="10">
        <v>1.8</v>
      </c>
      <c r="F26" s="10">
        <v>1.8</v>
      </c>
      <c r="G26" s="10"/>
      <c r="H26" s="6">
        <f t="shared" si="7"/>
        <v>1.8</v>
      </c>
      <c r="I26" s="10">
        <v>1.8</v>
      </c>
      <c r="J26" s="10">
        <v>1.6</v>
      </c>
      <c r="K26" s="10">
        <v>1.5</v>
      </c>
      <c r="L26" s="10">
        <v>1.5</v>
      </c>
      <c r="M26" s="10"/>
      <c r="N26" s="6">
        <f>SUM(I26:M26)/4</f>
        <v>1.6</v>
      </c>
      <c r="O26" s="10"/>
      <c r="P26" s="10"/>
      <c r="Q26" s="10"/>
      <c r="R26" s="10"/>
      <c r="S26" s="6">
        <f t="shared" si="5"/>
        <v>0</v>
      </c>
      <c r="T26" s="10"/>
      <c r="U26" s="10"/>
      <c r="V26" s="10"/>
      <c r="W26" s="10"/>
      <c r="X26" s="6">
        <f t="shared" si="8"/>
        <v>0</v>
      </c>
      <c r="Y26" s="10"/>
      <c r="Z26" s="10"/>
      <c r="AA26" s="10"/>
      <c r="AB26" s="10"/>
      <c r="AC26" s="10"/>
      <c r="AD26" s="6">
        <f t="shared" si="6"/>
        <v>0</v>
      </c>
      <c r="AE26" s="7">
        <f t="shared" si="0"/>
        <v>3.4000000000000004</v>
      </c>
    </row>
    <row r="27" spans="1:31" ht="12" customHeight="1">
      <c r="A27" s="20">
        <v>25</v>
      </c>
      <c r="B27" s="9">
        <v>36</v>
      </c>
      <c r="C27" s="10">
        <v>1.8</v>
      </c>
      <c r="D27" s="10">
        <v>1.8</v>
      </c>
      <c r="E27" s="10">
        <v>2.2</v>
      </c>
      <c r="F27" s="10">
        <v>1.8</v>
      </c>
      <c r="G27" s="10"/>
      <c r="H27" s="6">
        <f t="shared" si="7"/>
        <v>1.9000000000000001</v>
      </c>
      <c r="I27" s="10">
        <v>1.5</v>
      </c>
      <c r="J27" s="10">
        <v>1.4</v>
      </c>
      <c r="K27" s="10">
        <v>1.3</v>
      </c>
      <c r="L27" s="10">
        <v>1.5</v>
      </c>
      <c r="M27" s="10"/>
      <c r="N27" s="6">
        <f>SUM(I27:M27)/4</f>
        <v>1.425</v>
      </c>
      <c r="O27" s="10"/>
      <c r="P27" s="10"/>
      <c r="Q27" s="10"/>
      <c r="R27" s="10"/>
      <c r="S27" s="6">
        <f t="shared" si="5"/>
        <v>0</v>
      </c>
      <c r="T27" s="10"/>
      <c r="U27" s="10"/>
      <c r="V27" s="10"/>
      <c r="W27" s="10"/>
      <c r="X27" s="6">
        <f t="shared" si="8"/>
        <v>0</v>
      </c>
      <c r="Y27" s="10"/>
      <c r="Z27" s="10"/>
      <c r="AA27" s="10"/>
      <c r="AB27" s="10"/>
      <c r="AC27" s="10"/>
      <c r="AD27" s="6">
        <f t="shared" si="6"/>
        <v>0</v>
      </c>
      <c r="AE27" s="7">
        <f t="shared" si="0"/>
        <v>3.325</v>
      </c>
    </row>
    <row r="28" spans="1:31" ht="12" customHeight="1">
      <c r="A28" s="18">
        <v>26</v>
      </c>
      <c r="B28" s="9">
        <v>139</v>
      </c>
      <c r="C28" s="10">
        <v>2.5</v>
      </c>
      <c r="D28" s="10">
        <v>2.5</v>
      </c>
      <c r="E28" s="10">
        <v>2.5</v>
      </c>
      <c r="F28" s="10">
        <v>2.5</v>
      </c>
      <c r="G28" s="10"/>
      <c r="H28" s="6">
        <f t="shared" si="7"/>
        <v>2.5</v>
      </c>
      <c r="I28" s="10">
        <v>0.8</v>
      </c>
      <c r="J28" s="10">
        <v>0.8</v>
      </c>
      <c r="K28" s="10">
        <v>0.9</v>
      </c>
      <c r="L28" s="10">
        <v>0.8</v>
      </c>
      <c r="M28" s="10"/>
      <c r="N28" s="6">
        <f>SUM(I28:M28)/4</f>
        <v>0.825</v>
      </c>
      <c r="O28" s="10"/>
      <c r="P28" s="10"/>
      <c r="Q28" s="10"/>
      <c r="R28" s="10"/>
      <c r="S28" s="6">
        <f t="shared" si="5"/>
        <v>0</v>
      </c>
      <c r="T28" s="10"/>
      <c r="U28" s="10"/>
      <c r="V28" s="10"/>
      <c r="W28" s="10"/>
      <c r="X28" s="6">
        <f t="shared" si="8"/>
        <v>0</v>
      </c>
      <c r="Y28" s="10"/>
      <c r="Z28" s="10"/>
      <c r="AA28" s="10"/>
      <c r="AB28" s="10"/>
      <c r="AC28" s="10"/>
      <c r="AD28" s="6">
        <f t="shared" si="6"/>
        <v>0</v>
      </c>
      <c r="AE28" s="7">
        <f t="shared" si="0"/>
        <v>3.325</v>
      </c>
    </row>
    <row r="29" spans="1:31" ht="12" customHeight="1">
      <c r="A29" s="18">
        <v>27</v>
      </c>
      <c r="B29" s="9">
        <v>100</v>
      </c>
      <c r="C29" s="10">
        <v>1.8</v>
      </c>
      <c r="D29" s="10">
        <v>1.7</v>
      </c>
      <c r="E29" s="10">
        <v>1.8</v>
      </c>
      <c r="F29" s="10">
        <v>1.6</v>
      </c>
      <c r="G29" s="10"/>
      <c r="H29" s="6">
        <f t="shared" si="7"/>
        <v>1.725</v>
      </c>
      <c r="I29" s="10">
        <v>1</v>
      </c>
      <c r="J29" s="10">
        <v>1.4</v>
      </c>
      <c r="K29" s="10">
        <v>1.5</v>
      </c>
      <c r="L29" s="10">
        <v>1.5</v>
      </c>
      <c r="M29" s="10"/>
      <c r="N29" s="6">
        <f>SUM(I29:M29)/4</f>
        <v>1.35</v>
      </c>
      <c r="O29" s="10"/>
      <c r="P29" s="10"/>
      <c r="Q29" s="10"/>
      <c r="R29" s="10"/>
      <c r="S29" s="6">
        <f t="shared" si="5"/>
        <v>0</v>
      </c>
      <c r="T29" s="10"/>
      <c r="U29" s="10"/>
      <c r="V29" s="10"/>
      <c r="W29" s="10"/>
      <c r="X29" s="6">
        <f t="shared" si="8"/>
        <v>0</v>
      </c>
      <c r="Y29" s="10"/>
      <c r="Z29" s="10"/>
      <c r="AA29" s="10"/>
      <c r="AB29" s="10"/>
      <c r="AC29" s="10"/>
      <c r="AD29" s="6">
        <f t="shared" si="6"/>
        <v>0</v>
      </c>
      <c r="AE29" s="7">
        <f t="shared" si="0"/>
        <v>3.075</v>
      </c>
    </row>
    <row r="30" spans="1:31" ht="12" customHeight="1">
      <c r="A30" s="18">
        <v>28</v>
      </c>
      <c r="B30" s="9" t="s">
        <v>14</v>
      </c>
      <c r="C30" s="10">
        <v>1.5</v>
      </c>
      <c r="D30" s="10">
        <v>1.3</v>
      </c>
      <c r="E30" s="10">
        <v>1.3</v>
      </c>
      <c r="F30" s="10">
        <v>1.5</v>
      </c>
      <c r="G30" s="10"/>
      <c r="H30" s="6">
        <f t="shared" si="7"/>
        <v>1.4</v>
      </c>
      <c r="I30" s="10"/>
      <c r="J30" s="10"/>
      <c r="K30" s="10"/>
      <c r="L30" s="10"/>
      <c r="M30" s="10"/>
      <c r="N30" s="6">
        <f>SUM(I30:M30)/2</f>
        <v>0</v>
      </c>
      <c r="O30" s="10"/>
      <c r="P30" s="10"/>
      <c r="Q30" s="10"/>
      <c r="R30" s="10"/>
      <c r="S30" s="6">
        <f t="shared" si="5"/>
        <v>0</v>
      </c>
      <c r="T30" s="10"/>
      <c r="U30" s="10"/>
      <c r="V30" s="10"/>
      <c r="W30" s="10"/>
      <c r="X30" s="6">
        <f t="shared" si="8"/>
        <v>0</v>
      </c>
      <c r="Y30" s="10">
        <v>1.5</v>
      </c>
      <c r="Z30" s="10">
        <v>1.5</v>
      </c>
      <c r="AA30" s="10">
        <v>1.5</v>
      </c>
      <c r="AB30" s="10">
        <v>1.5</v>
      </c>
      <c r="AC30" s="10"/>
      <c r="AD30" s="6">
        <f>SUM(Y30:AC30)/4</f>
        <v>1.5</v>
      </c>
      <c r="AE30" s="7">
        <f t="shared" si="0"/>
        <v>2.9</v>
      </c>
    </row>
    <row r="34" s="8" customFormat="1" ht="12"/>
    <row r="35" spans="2:13" ht="12.75">
      <c r="B35" s="2"/>
      <c r="C35" t="s">
        <v>3</v>
      </c>
      <c r="J35" s="16"/>
      <c r="K35" s="16"/>
      <c r="M35" t="s">
        <v>4</v>
      </c>
    </row>
    <row r="37" spans="2:19" ht="12.75">
      <c r="B37" s="3"/>
      <c r="C37" t="s">
        <v>5</v>
      </c>
      <c r="J37" s="12"/>
      <c r="K37" s="17"/>
      <c r="M37" t="s">
        <v>6</v>
      </c>
      <c r="S37" s="5"/>
    </row>
  </sheetData>
  <sheetProtection/>
  <mergeCells count="6">
    <mergeCell ref="C2:H2"/>
    <mergeCell ref="I2:N2"/>
    <mergeCell ref="O2:S2"/>
    <mergeCell ref="T2:X2"/>
    <mergeCell ref="B1:X1"/>
    <mergeCell ref="Y2:AD2"/>
  </mergeCells>
  <printOptions/>
  <pageMargins left="0" right="0" top="0" bottom="0" header="0.11811023622047245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3" sqref="A3:A30"/>
    </sheetView>
  </sheetViews>
  <sheetFormatPr defaultColWidth="9.00390625" defaultRowHeight="12.75"/>
  <cols>
    <col min="1" max="1" width="4.375" style="0" customWidth="1"/>
    <col min="2" max="2" width="6.625" style="0" customWidth="1"/>
    <col min="3" max="3" width="4.375" style="0" customWidth="1"/>
    <col min="4" max="5" width="4.625" style="0" customWidth="1"/>
    <col min="6" max="6" width="4.875" style="0" customWidth="1"/>
    <col min="7" max="7" width="4.125" style="0" customWidth="1"/>
    <col min="8" max="8" width="5.25390625" style="0" customWidth="1"/>
    <col min="9" max="9" width="4.625" style="0" customWidth="1"/>
    <col min="10" max="11" width="5.00390625" style="0" customWidth="1"/>
    <col min="12" max="12" width="4.75390625" style="0" customWidth="1"/>
    <col min="13" max="13" width="4.625" style="0" customWidth="1"/>
    <col min="14" max="14" width="6.375" style="0" customWidth="1"/>
    <col min="15" max="15" width="5.25390625" style="0" customWidth="1"/>
    <col min="16" max="16" width="4.75390625" style="0" customWidth="1"/>
    <col min="17" max="17" width="5.25390625" style="0" customWidth="1"/>
    <col min="18" max="18" width="4.375" style="0" customWidth="1"/>
    <col min="19" max="19" width="5.00390625" style="0" customWidth="1"/>
    <col min="20" max="20" width="5.25390625" style="0" customWidth="1"/>
    <col min="21" max="21" width="4.875" style="0" customWidth="1"/>
    <col min="22" max="22" width="4.625" style="0" customWidth="1"/>
    <col min="23" max="23" width="4.875" style="0" customWidth="1"/>
    <col min="24" max="24" width="5.875" style="0" customWidth="1"/>
    <col min="25" max="26" width="4.75390625" style="0" customWidth="1"/>
    <col min="27" max="28" width="4.625" style="0" customWidth="1"/>
    <col min="29" max="29" width="4.75390625" style="0" customWidth="1"/>
    <col min="30" max="30" width="5.375" style="0" customWidth="1"/>
    <col min="31" max="31" width="7.875" style="0" customWidth="1"/>
  </cols>
  <sheetData>
    <row r="1" spans="2:24" ht="12.75">
      <c r="B1" s="29" t="s">
        <v>10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1" ht="12" customHeight="1">
      <c r="A2" s="1" t="s">
        <v>0</v>
      </c>
      <c r="B2" s="4" t="s">
        <v>1</v>
      </c>
      <c r="C2" s="23" t="s">
        <v>17</v>
      </c>
      <c r="D2" s="24"/>
      <c r="E2" s="24"/>
      <c r="F2" s="24"/>
      <c r="G2" s="24"/>
      <c r="H2" s="25"/>
      <c r="I2" s="26" t="s">
        <v>19</v>
      </c>
      <c r="J2" s="27"/>
      <c r="K2" s="27"/>
      <c r="L2" s="27"/>
      <c r="M2" s="27"/>
      <c r="N2" s="28"/>
      <c r="O2" s="23" t="s">
        <v>18</v>
      </c>
      <c r="P2" s="24"/>
      <c r="Q2" s="24"/>
      <c r="R2" s="24"/>
      <c r="S2" s="25"/>
      <c r="T2" s="23" t="s">
        <v>8</v>
      </c>
      <c r="U2" s="24"/>
      <c r="V2" s="24"/>
      <c r="W2" s="24"/>
      <c r="X2" s="25"/>
      <c r="Y2" s="23" t="s">
        <v>9</v>
      </c>
      <c r="Z2" s="24"/>
      <c r="AA2" s="24"/>
      <c r="AB2" s="24"/>
      <c r="AC2" s="24"/>
      <c r="AD2" s="25"/>
      <c r="AE2" s="4" t="s">
        <v>2</v>
      </c>
    </row>
    <row r="3" spans="1:31" ht="12" customHeight="1">
      <c r="A3" s="19">
        <v>1</v>
      </c>
      <c r="B3" s="9" t="s">
        <v>11</v>
      </c>
      <c r="C3" s="10">
        <v>2</v>
      </c>
      <c r="D3" s="10">
        <v>2</v>
      </c>
      <c r="E3" s="10"/>
      <c r="F3" s="10"/>
      <c r="G3" s="10"/>
      <c r="H3" s="6">
        <f>SUM(C3:G3)/2</f>
        <v>2</v>
      </c>
      <c r="I3" s="22">
        <v>2</v>
      </c>
      <c r="J3" s="10">
        <v>2</v>
      </c>
      <c r="K3" s="10"/>
      <c r="L3" s="10"/>
      <c r="M3" s="10"/>
      <c r="N3" s="6">
        <f>SUM(I3:M3)/2</f>
        <v>2</v>
      </c>
      <c r="O3" s="10"/>
      <c r="P3" s="10"/>
      <c r="Q3" s="10"/>
      <c r="R3" s="10"/>
      <c r="S3" s="6">
        <f>SUM(O3:R3)/2</f>
        <v>0</v>
      </c>
      <c r="T3" s="10"/>
      <c r="U3" s="10"/>
      <c r="V3" s="10"/>
      <c r="W3" s="10"/>
      <c r="X3" s="6">
        <f>SUM(T3:W3)/2</f>
        <v>0</v>
      </c>
      <c r="Y3" s="10"/>
      <c r="Z3" s="10"/>
      <c r="AA3" s="10"/>
      <c r="AB3" s="10"/>
      <c r="AC3" s="10"/>
      <c r="AD3" s="6">
        <f>SUM(Y3:AC3)/2</f>
        <v>0</v>
      </c>
      <c r="AE3" s="7">
        <f>H3+N3+S3+X3+AD3</f>
        <v>4</v>
      </c>
    </row>
    <row r="4" spans="1:31" ht="12" customHeight="1">
      <c r="A4" s="19">
        <v>2</v>
      </c>
      <c r="B4" s="9">
        <v>20</v>
      </c>
      <c r="C4" s="10">
        <v>2.8</v>
      </c>
      <c r="D4" s="10">
        <v>2.8</v>
      </c>
      <c r="E4" s="10"/>
      <c r="F4" s="10">
        <v>2.8</v>
      </c>
      <c r="G4" s="10"/>
      <c r="H4" s="6">
        <f>SUM(C4:G4)/3</f>
        <v>2.7999999999999994</v>
      </c>
      <c r="I4" s="10">
        <v>3</v>
      </c>
      <c r="J4" s="10">
        <v>2.9</v>
      </c>
      <c r="K4" s="10"/>
      <c r="L4" s="10">
        <v>3</v>
      </c>
      <c r="M4" s="10"/>
      <c r="N4" s="6">
        <f>SUM(I4:M4)/3</f>
        <v>2.966666666666667</v>
      </c>
      <c r="O4" s="10"/>
      <c r="P4" s="10"/>
      <c r="Q4" s="10"/>
      <c r="R4" s="10"/>
      <c r="S4" s="6">
        <f aca="true" t="shared" si="0" ref="S4:S29">SUM(O4:R4)/2</f>
        <v>0</v>
      </c>
      <c r="T4" s="10"/>
      <c r="U4" s="10"/>
      <c r="V4" s="10"/>
      <c r="W4" s="10"/>
      <c r="X4" s="6">
        <f aca="true" t="shared" si="1" ref="X4:X30">SUM(T4:W4)/2</f>
        <v>0</v>
      </c>
      <c r="Y4" s="10"/>
      <c r="Z4" s="10"/>
      <c r="AA4" s="10"/>
      <c r="AB4" s="10"/>
      <c r="AC4" s="10"/>
      <c r="AD4" s="6">
        <f aca="true" t="shared" si="2" ref="AD4:AD30">SUM(Y4:AC4)/2</f>
        <v>0</v>
      </c>
      <c r="AE4" s="7">
        <f aca="true" t="shared" si="3" ref="AE4:AE30">H4+N4+S4+X4+AD4</f>
        <v>5.766666666666666</v>
      </c>
    </row>
    <row r="5" spans="1:31" ht="12" customHeight="1">
      <c r="A5" s="19">
        <v>3</v>
      </c>
      <c r="B5" s="9" t="s">
        <v>12</v>
      </c>
      <c r="C5" s="10">
        <v>2.8</v>
      </c>
      <c r="D5" s="10">
        <v>2.2</v>
      </c>
      <c r="E5" s="10">
        <v>2</v>
      </c>
      <c r="F5" s="10">
        <v>2.2</v>
      </c>
      <c r="G5" s="10"/>
      <c r="H5" s="6">
        <f>SUM(C5:G5)/4</f>
        <v>2.3</v>
      </c>
      <c r="I5" s="10">
        <v>1.8</v>
      </c>
      <c r="J5" s="10">
        <v>1.8</v>
      </c>
      <c r="K5" s="10">
        <v>1.8</v>
      </c>
      <c r="L5" s="10">
        <v>1.8</v>
      </c>
      <c r="M5" s="10"/>
      <c r="N5" s="6">
        <f>SUM(I5:M5)/4</f>
        <v>1.8</v>
      </c>
      <c r="O5" s="10"/>
      <c r="P5" s="10"/>
      <c r="Q5" s="10"/>
      <c r="R5" s="10"/>
      <c r="S5" s="6">
        <f t="shared" si="0"/>
        <v>0</v>
      </c>
      <c r="T5" s="10"/>
      <c r="U5" s="10"/>
      <c r="V5" s="10"/>
      <c r="W5" s="10"/>
      <c r="X5" s="6">
        <f t="shared" si="1"/>
        <v>0</v>
      </c>
      <c r="Y5" s="10"/>
      <c r="Z5" s="10"/>
      <c r="AA5" s="10"/>
      <c r="AB5" s="10"/>
      <c r="AC5" s="10"/>
      <c r="AD5" s="6">
        <f t="shared" si="2"/>
        <v>0</v>
      </c>
      <c r="AE5" s="7">
        <f t="shared" si="3"/>
        <v>4.1</v>
      </c>
    </row>
    <row r="6" spans="1:31" ht="12" customHeight="1">
      <c r="A6" s="19">
        <v>4</v>
      </c>
      <c r="B6" s="9">
        <v>100</v>
      </c>
      <c r="C6" s="10">
        <v>1.8</v>
      </c>
      <c r="D6" s="10">
        <v>1.7</v>
      </c>
      <c r="E6" s="10"/>
      <c r="F6" s="10">
        <v>1.6</v>
      </c>
      <c r="G6" s="10"/>
      <c r="H6" s="6">
        <f>SUM(C6:G6)/3</f>
        <v>1.7</v>
      </c>
      <c r="I6" s="10">
        <v>1</v>
      </c>
      <c r="J6" s="10">
        <v>1.4</v>
      </c>
      <c r="K6" s="10"/>
      <c r="L6" s="10">
        <v>1.5</v>
      </c>
      <c r="M6" s="10"/>
      <c r="N6" s="6">
        <f>SUM(I6:M6)/3</f>
        <v>1.3</v>
      </c>
      <c r="O6" s="10"/>
      <c r="P6" s="10"/>
      <c r="Q6" s="10"/>
      <c r="R6" s="10"/>
      <c r="S6" s="6">
        <f t="shared" si="0"/>
        <v>0</v>
      </c>
      <c r="T6" s="10"/>
      <c r="U6" s="10"/>
      <c r="V6" s="10"/>
      <c r="W6" s="10"/>
      <c r="X6" s="6">
        <f t="shared" si="1"/>
        <v>0</v>
      </c>
      <c r="Y6" s="10"/>
      <c r="Z6" s="10"/>
      <c r="AA6" s="10"/>
      <c r="AB6" s="10"/>
      <c r="AC6" s="10"/>
      <c r="AD6" s="6">
        <f t="shared" si="2"/>
        <v>0</v>
      </c>
      <c r="AE6" s="7">
        <f t="shared" si="3"/>
        <v>3</v>
      </c>
    </row>
    <row r="7" spans="1:31" ht="12" customHeight="1">
      <c r="A7" s="19">
        <v>5</v>
      </c>
      <c r="B7" s="9">
        <v>45</v>
      </c>
      <c r="C7" s="10">
        <v>3</v>
      </c>
      <c r="D7" s="10">
        <v>3</v>
      </c>
      <c r="E7" s="10">
        <v>3</v>
      </c>
      <c r="F7" s="10">
        <v>3</v>
      </c>
      <c r="G7" s="10"/>
      <c r="H7" s="6">
        <f>SUM(C7:G7)/4</f>
        <v>3</v>
      </c>
      <c r="I7" s="10">
        <v>3</v>
      </c>
      <c r="J7" s="10">
        <v>3</v>
      </c>
      <c r="K7" s="10">
        <v>3</v>
      </c>
      <c r="L7" s="10">
        <v>3</v>
      </c>
      <c r="M7" s="10"/>
      <c r="N7" s="6">
        <f>SUM(I7:M7)/4</f>
        <v>3</v>
      </c>
      <c r="O7" s="10"/>
      <c r="P7" s="10"/>
      <c r="Q7" s="10"/>
      <c r="R7" s="10"/>
      <c r="S7" s="6">
        <f t="shared" si="0"/>
        <v>0</v>
      </c>
      <c r="T7" s="10"/>
      <c r="U7" s="10"/>
      <c r="V7" s="10"/>
      <c r="W7" s="10"/>
      <c r="X7" s="6">
        <f t="shared" si="1"/>
        <v>0</v>
      </c>
      <c r="Y7" s="10"/>
      <c r="Z7" s="10"/>
      <c r="AA7" s="10"/>
      <c r="AB7" s="10"/>
      <c r="AC7" s="10"/>
      <c r="AD7" s="6">
        <f t="shared" si="2"/>
        <v>0</v>
      </c>
      <c r="AE7" s="7">
        <f t="shared" si="3"/>
        <v>6</v>
      </c>
    </row>
    <row r="8" spans="1:31" ht="12" customHeight="1">
      <c r="A8" s="19">
        <v>6</v>
      </c>
      <c r="B8" s="9">
        <v>110</v>
      </c>
      <c r="C8" s="10">
        <v>3</v>
      </c>
      <c r="D8" s="10">
        <v>2.9</v>
      </c>
      <c r="E8" s="10">
        <v>2.9</v>
      </c>
      <c r="F8" s="10"/>
      <c r="G8" s="10"/>
      <c r="H8" s="6">
        <f>SUM(C8:G8)/3</f>
        <v>2.9333333333333336</v>
      </c>
      <c r="I8" s="10">
        <v>3</v>
      </c>
      <c r="J8" s="10">
        <v>3</v>
      </c>
      <c r="K8" s="10">
        <v>3</v>
      </c>
      <c r="L8" s="10"/>
      <c r="M8" s="10"/>
      <c r="N8" s="6">
        <f>SUM(I8:M8)/3</f>
        <v>3</v>
      </c>
      <c r="O8" s="10"/>
      <c r="P8" s="10"/>
      <c r="Q8" s="10"/>
      <c r="R8" s="10"/>
      <c r="S8" s="6">
        <f t="shared" si="0"/>
        <v>0</v>
      </c>
      <c r="T8" s="10"/>
      <c r="U8" s="10"/>
      <c r="V8" s="10"/>
      <c r="W8" s="10"/>
      <c r="X8" s="6">
        <f t="shared" si="1"/>
        <v>0</v>
      </c>
      <c r="Y8" s="10"/>
      <c r="Z8" s="10"/>
      <c r="AA8" s="10"/>
      <c r="AB8" s="10"/>
      <c r="AC8" s="10"/>
      <c r="AD8" s="6">
        <f t="shared" si="2"/>
        <v>0</v>
      </c>
      <c r="AE8" s="7">
        <f t="shared" si="3"/>
        <v>5.933333333333334</v>
      </c>
    </row>
    <row r="9" spans="1:31" ht="12" customHeight="1">
      <c r="A9" s="19">
        <v>7</v>
      </c>
      <c r="B9" s="9">
        <v>84</v>
      </c>
      <c r="C9" s="13">
        <v>1.5</v>
      </c>
      <c r="D9" s="10">
        <v>1.4</v>
      </c>
      <c r="E9" s="10">
        <v>1.5</v>
      </c>
      <c r="F9" s="10">
        <v>1.5</v>
      </c>
      <c r="G9" s="10"/>
      <c r="H9" s="6">
        <f>SUM(C9:G9)/4</f>
        <v>1.475</v>
      </c>
      <c r="I9" s="10">
        <v>2</v>
      </c>
      <c r="J9" s="10">
        <v>2</v>
      </c>
      <c r="K9" s="10">
        <v>2</v>
      </c>
      <c r="L9" s="10">
        <v>2</v>
      </c>
      <c r="M9" s="10"/>
      <c r="N9" s="6">
        <f>SUM(I9:M9)/4</f>
        <v>2</v>
      </c>
      <c r="O9" s="10"/>
      <c r="P9" s="10"/>
      <c r="Q9" s="10"/>
      <c r="R9" s="10"/>
      <c r="S9" s="6">
        <f t="shared" si="0"/>
        <v>0</v>
      </c>
      <c r="T9" s="10"/>
      <c r="U9" s="10"/>
      <c r="V9" s="10"/>
      <c r="W9" s="10"/>
      <c r="X9" s="6">
        <f t="shared" si="1"/>
        <v>0</v>
      </c>
      <c r="Y9" s="10"/>
      <c r="Z9" s="10"/>
      <c r="AA9" s="10"/>
      <c r="AB9" s="10"/>
      <c r="AC9" s="10"/>
      <c r="AD9" s="6">
        <f t="shared" si="2"/>
        <v>0</v>
      </c>
      <c r="AE9" s="7">
        <f t="shared" si="3"/>
        <v>3.475</v>
      </c>
    </row>
    <row r="10" spans="1:31" ht="12" customHeight="1">
      <c r="A10" s="19">
        <v>8</v>
      </c>
      <c r="B10" s="9">
        <v>41</v>
      </c>
      <c r="C10" s="15">
        <v>1.8</v>
      </c>
      <c r="D10" s="10">
        <v>1.8</v>
      </c>
      <c r="E10" s="10">
        <v>1.8</v>
      </c>
      <c r="F10" s="10">
        <v>1.8</v>
      </c>
      <c r="G10" s="10"/>
      <c r="H10" s="6">
        <f>SUM(C10:G10)/4</f>
        <v>1.8</v>
      </c>
      <c r="I10" s="10">
        <v>1.8</v>
      </c>
      <c r="J10" s="10">
        <v>1.6</v>
      </c>
      <c r="K10" s="10">
        <v>1.5</v>
      </c>
      <c r="L10" s="10">
        <v>1.5</v>
      </c>
      <c r="M10" s="10"/>
      <c r="N10" s="6">
        <f>SUM(I10:M10)/4</f>
        <v>1.6</v>
      </c>
      <c r="O10" s="10"/>
      <c r="P10" s="10"/>
      <c r="Q10" s="10"/>
      <c r="R10" s="10"/>
      <c r="S10" s="6">
        <f t="shared" si="0"/>
        <v>0</v>
      </c>
      <c r="T10" s="10"/>
      <c r="U10" s="10"/>
      <c r="V10" s="10"/>
      <c r="W10" s="10"/>
      <c r="X10" s="6">
        <f t="shared" si="1"/>
        <v>0</v>
      </c>
      <c r="Y10" s="10"/>
      <c r="Z10" s="10"/>
      <c r="AA10" s="10"/>
      <c r="AB10" s="10"/>
      <c r="AC10" s="10"/>
      <c r="AD10" s="6">
        <f t="shared" si="2"/>
        <v>0</v>
      </c>
      <c r="AE10" s="7">
        <f t="shared" si="3"/>
        <v>3.4000000000000004</v>
      </c>
    </row>
    <row r="11" spans="1:31" ht="12" customHeight="1">
      <c r="A11" s="19">
        <v>9</v>
      </c>
      <c r="B11" s="9">
        <v>34</v>
      </c>
      <c r="C11" s="10">
        <v>2</v>
      </c>
      <c r="D11" s="10">
        <v>2</v>
      </c>
      <c r="E11" s="10"/>
      <c r="F11" s="10"/>
      <c r="G11" s="10"/>
      <c r="H11" s="6">
        <f>SUM(C11:G11)/2</f>
        <v>2</v>
      </c>
      <c r="I11" s="22">
        <v>2</v>
      </c>
      <c r="J11" s="10">
        <v>2</v>
      </c>
      <c r="K11" s="10"/>
      <c r="L11" s="10"/>
      <c r="M11" s="10"/>
      <c r="N11" s="6">
        <f>SUM(I11:M11)/2</f>
        <v>2</v>
      </c>
      <c r="O11" s="10"/>
      <c r="P11" s="10"/>
      <c r="Q11" s="10"/>
      <c r="R11" s="10"/>
      <c r="S11" s="6">
        <f t="shared" si="0"/>
        <v>0</v>
      </c>
      <c r="T11" s="10"/>
      <c r="U11" s="10"/>
      <c r="V11" s="10"/>
      <c r="W11" s="10"/>
      <c r="X11" s="6">
        <f t="shared" si="1"/>
        <v>0</v>
      </c>
      <c r="Y11" s="10"/>
      <c r="Z11" s="10"/>
      <c r="AA11" s="10"/>
      <c r="AB11" s="10"/>
      <c r="AC11" s="10"/>
      <c r="AD11" s="6">
        <f t="shared" si="2"/>
        <v>0</v>
      </c>
      <c r="AE11" s="7">
        <f t="shared" si="3"/>
        <v>4</v>
      </c>
    </row>
    <row r="12" spans="1:31" ht="12" customHeight="1">
      <c r="A12" s="19">
        <v>10</v>
      </c>
      <c r="B12" s="9">
        <v>197</v>
      </c>
      <c r="C12" s="10">
        <v>1.5</v>
      </c>
      <c r="D12" s="10">
        <v>1.5</v>
      </c>
      <c r="E12" s="10">
        <v>1.5</v>
      </c>
      <c r="F12" s="10">
        <v>1.5</v>
      </c>
      <c r="G12" s="10"/>
      <c r="H12" s="6">
        <f>SUM(C12:G12)/4</f>
        <v>1.5</v>
      </c>
      <c r="I12" s="10"/>
      <c r="J12" s="10"/>
      <c r="K12" s="10"/>
      <c r="L12" s="10"/>
      <c r="M12" s="10"/>
      <c r="N12" s="6">
        <f>SUM(I12:M12)/2</f>
        <v>0</v>
      </c>
      <c r="O12" s="10"/>
      <c r="P12" s="10"/>
      <c r="Q12" s="10"/>
      <c r="R12" s="10"/>
      <c r="S12" s="6">
        <f t="shared" si="0"/>
        <v>0</v>
      </c>
      <c r="T12" s="10">
        <v>2.6</v>
      </c>
      <c r="U12" s="10">
        <v>2.6</v>
      </c>
      <c r="V12" s="10">
        <v>2.5</v>
      </c>
      <c r="W12" s="10">
        <v>2.6</v>
      </c>
      <c r="X12" s="6">
        <f>SUM(T12:W12)/4</f>
        <v>2.575</v>
      </c>
      <c r="Y12" s="10"/>
      <c r="Z12" s="10"/>
      <c r="AA12" s="10"/>
      <c r="AB12" s="10"/>
      <c r="AC12" s="10"/>
      <c r="AD12" s="6">
        <f t="shared" si="2"/>
        <v>0</v>
      </c>
      <c r="AE12" s="7">
        <f t="shared" si="3"/>
        <v>4.075</v>
      </c>
    </row>
    <row r="13" spans="1:31" ht="12" customHeight="1">
      <c r="A13" s="19">
        <v>11</v>
      </c>
      <c r="B13" s="9">
        <v>139</v>
      </c>
      <c r="C13" s="10">
        <v>2.5</v>
      </c>
      <c r="D13" s="10">
        <v>2.5</v>
      </c>
      <c r="E13" s="10">
        <v>2.5</v>
      </c>
      <c r="F13" s="10">
        <v>2.5</v>
      </c>
      <c r="G13" s="10"/>
      <c r="H13" s="6">
        <f>SUM(C13:G13)/4</f>
        <v>2.5</v>
      </c>
      <c r="I13" s="10">
        <v>0.8</v>
      </c>
      <c r="J13" s="10">
        <v>0.8</v>
      </c>
      <c r="K13" s="10">
        <v>0.9</v>
      </c>
      <c r="L13" s="10">
        <v>0.8</v>
      </c>
      <c r="M13" s="10"/>
      <c r="N13" s="6">
        <f>SUM(I13:M13)/4</f>
        <v>0.825</v>
      </c>
      <c r="O13" s="10"/>
      <c r="P13" s="10"/>
      <c r="Q13" s="10"/>
      <c r="R13" s="10"/>
      <c r="S13" s="6">
        <f t="shared" si="0"/>
        <v>0</v>
      </c>
      <c r="T13" s="10"/>
      <c r="U13" s="10"/>
      <c r="V13" s="10"/>
      <c r="W13" s="10"/>
      <c r="X13" s="6">
        <f t="shared" si="1"/>
        <v>0</v>
      </c>
      <c r="Y13" s="10"/>
      <c r="Z13" s="10"/>
      <c r="AA13" s="10"/>
      <c r="AB13" s="10"/>
      <c r="AC13" s="10"/>
      <c r="AD13" s="6">
        <f t="shared" si="2"/>
        <v>0</v>
      </c>
      <c r="AE13" s="7">
        <f t="shared" si="3"/>
        <v>3.325</v>
      </c>
    </row>
    <row r="14" spans="1:31" ht="12" customHeight="1">
      <c r="A14" s="19">
        <v>12</v>
      </c>
      <c r="B14" s="9">
        <v>200</v>
      </c>
      <c r="C14" s="10">
        <v>2.5</v>
      </c>
      <c r="D14" s="10">
        <v>3</v>
      </c>
      <c r="E14" s="10">
        <v>3</v>
      </c>
      <c r="F14" s="10"/>
      <c r="G14" s="10"/>
      <c r="H14" s="6">
        <f>SUM(C14:G14)/3</f>
        <v>2.8333333333333335</v>
      </c>
      <c r="I14" s="10">
        <v>3</v>
      </c>
      <c r="J14" s="10">
        <v>2.7</v>
      </c>
      <c r="K14" s="10">
        <v>2.7</v>
      </c>
      <c r="L14" s="10"/>
      <c r="M14" s="10"/>
      <c r="N14" s="6">
        <f>SUM(I14:M14)/3</f>
        <v>2.8000000000000003</v>
      </c>
      <c r="O14" s="10"/>
      <c r="P14" s="10"/>
      <c r="Q14" s="10"/>
      <c r="R14" s="10"/>
      <c r="S14" s="6">
        <f t="shared" si="0"/>
        <v>0</v>
      </c>
      <c r="T14" s="10"/>
      <c r="U14" s="10"/>
      <c r="V14" s="10"/>
      <c r="W14" s="10"/>
      <c r="X14" s="6">
        <f t="shared" si="1"/>
        <v>0</v>
      </c>
      <c r="Y14" s="10"/>
      <c r="Z14" s="10"/>
      <c r="AA14" s="10"/>
      <c r="AB14" s="10"/>
      <c r="AC14" s="10"/>
      <c r="AD14" s="6">
        <f t="shared" si="2"/>
        <v>0</v>
      </c>
      <c r="AE14" s="7">
        <f t="shared" si="3"/>
        <v>5.633333333333334</v>
      </c>
    </row>
    <row r="15" spans="1:31" ht="12" customHeight="1">
      <c r="A15" s="19">
        <v>13</v>
      </c>
      <c r="B15" s="9" t="s">
        <v>13</v>
      </c>
      <c r="C15" s="10">
        <v>3</v>
      </c>
      <c r="D15" s="10">
        <v>2.8</v>
      </c>
      <c r="E15" s="10">
        <v>2.7</v>
      </c>
      <c r="F15" s="10"/>
      <c r="G15" s="10"/>
      <c r="H15" s="6">
        <f>SUM(C15:G15)/3</f>
        <v>2.8333333333333335</v>
      </c>
      <c r="I15" s="10">
        <v>3</v>
      </c>
      <c r="J15" s="10">
        <v>3</v>
      </c>
      <c r="K15" s="10">
        <v>3</v>
      </c>
      <c r="L15" s="10"/>
      <c r="M15" s="10"/>
      <c r="N15" s="6">
        <f>SUM(I15:M15)/3</f>
        <v>3</v>
      </c>
      <c r="O15" s="10"/>
      <c r="P15" s="10"/>
      <c r="Q15" s="10"/>
      <c r="R15" s="10"/>
      <c r="S15" s="6">
        <f t="shared" si="0"/>
        <v>0</v>
      </c>
      <c r="T15" s="10"/>
      <c r="U15" s="10"/>
      <c r="V15" s="10"/>
      <c r="W15" s="10"/>
      <c r="X15" s="6">
        <f t="shared" si="1"/>
        <v>0</v>
      </c>
      <c r="Y15" s="10"/>
      <c r="Z15" s="10"/>
      <c r="AA15" s="10"/>
      <c r="AB15" s="10"/>
      <c r="AC15" s="10"/>
      <c r="AD15" s="6">
        <f t="shared" si="2"/>
        <v>0</v>
      </c>
      <c r="AE15" s="7">
        <f t="shared" si="3"/>
        <v>5.833333333333334</v>
      </c>
    </row>
    <row r="16" spans="1:31" ht="12" customHeight="1">
      <c r="A16" s="19">
        <v>14</v>
      </c>
      <c r="B16" s="9">
        <v>81</v>
      </c>
      <c r="C16" s="10">
        <v>2.5</v>
      </c>
      <c r="D16" s="10">
        <v>2.5</v>
      </c>
      <c r="E16" s="10">
        <v>2.5</v>
      </c>
      <c r="F16" s="10"/>
      <c r="G16" s="10"/>
      <c r="H16" s="6">
        <f>SUM(C16:G16)/3</f>
        <v>2.5</v>
      </c>
      <c r="I16" s="10">
        <v>2.5</v>
      </c>
      <c r="J16" s="10">
        <v>2.5</v>
      </c>
      <c r="K16" s="10">
        <v>2.5</v>
      </c>
      <c r="L16" s="10"/>
      <c r="M16" s="10"/>
      <c r="N16" s="6">
        <f>SUM(I16:M16)/3</f>
        <v>2.5</v>
      </c>
      <c r="O16" s="10"/>
      <c r="P16" s="10"/>
      <c r="Q16" s="10"/>
      <c r="R16" s="10"/>
      <c r="S16" s="6">
        <f t="shared" si="0"/>
        <v>0</v>
      </c>
      <c r="T16" s="10"/>
      <c r="U16" s="10"/>
      <c r="V16" s="10"/>
      <c r="W16" s="10"/>
      <c r="X16" s="6">
        <f t="shared" si="1"/>
        <v>0</v>
      </c>
      <c r="Y16" s="10"/>
      <c r="Z16" s="10"/>
      <c r="AA16" s="10"/>
      <c r="AB16" s="10"/>
      <c r="AC16" s="10"/>
      <c r="AD16" s="6">
        <f t="shared" si="2"/>
        <v>0</v>
      </c>
      <c r="AE16" s="7">
        <f t="shared" si="3"/>
        <v>5</v>
      </c>
    </row>
    <row r="17" spans="1:31" ht="12" customHeight="1">
      <c r="A17" s="19">
        <v>15</v>
      </c>
      <c r="B17" s="9" t="s">
        <v>14</v>
      </c>
      <c r="C17" s="10">
        <v>1.5</v>
      </c>
      <c r="D17" s="10">
        <v>1.3</v>
      </c>
      <c r="E17" s="10">
        <v>1.3</v>
      </c>
      <c r="F17" s="10"/>
      <c r="G17" s="10"/>
      <c r="H17" s="6">
        <f>SUM(C17:G17)/3</f>
        <v>1.3666666666666665</v>
      </c>
      <c r="I17" s="10"/>
      <c r="J17" s="10"/>
      <c r="K17" s="10"/>
      <c r="L17" s="10"/>
      <c r="M17" s="10"/>
      <c r="N17" s="6">
        <f>SUM(I17:M17)/2</f>
        <v>0</v>
      </c>
      <c r="O17" s="10"/>
      <c r="P17" s="10"/>
      <c r="Q17" s="10"/>
      <c r="R17" s="10"/>
      <c r="S17" s="6">
        <f t="shared" si="0"/>
        <v>0</v>
      </c>
      <c r="T17" s="10"/>
      <c r="U17" s="10"/>
      <c r="V17" s="10"/>
      <c r="W17" s="10"/>
      <c r="X17" s="6">
        <f t="shared" si="1"/>
        <v>0</v>
      </c>
      <c r="Y17" s="10">
        <v>1.5</v>
      </c>
      <c r="Z17" s="10">
        <v>1.5</v>
      </c>
      <c r="AA17" s="10">
        <v>1.5</v>
      </c>
      <c r="AB17" s="10"/>
      <c r="AC17" s="10"/>
      <c r="AD17" s="6">
        <f>SUM(Y17:AC17)/3</f>
        <v>1.5</v>
      </c>
      <c r="AE17" s="7">
        <f t="shared" si="3"/>
        <v>2.8666666666666663</v>
      </c>
    </row>
    <row r="18" spans="1:31" ht="12" customHeight="1">
      <c r="A18" s="21">
        <v>16</v>
      </c>
      <c r="B18" s="9">
        <v>16</v>
      </c>
      <c r="C18" s="10">
        <v>2.2</v>
      </c>
      <c r="D18" s="10">
        <v>2.4</v>
      </c>
      <c r="E18" s="11">
        <v>2.5</v>
      </c>
      <c r="F18" s="10"/>
      <c r="G18" s="10"/>
      <c r="H18" s="6">
        <f>SUM(C18:G18)/3</f>
        <v>2.3666666666666667</v>
      </c>
      <c r="I18" s="10"/>
      <c r="J18" s="10"/>
      <c r="K18" s="10"/>
      <c r="L18" s="10"/>
      <c r="M18" s="10"/>
      <c r="N18" s="6">
        <f>SUM(I18:M18)/2</f>
        <v>0</v>
      </c>
      <c r="O18" s="10"/>
      <c r="P18" s="10"/>
      <c r="Q18" s="10"/>
      <c r="R18" s="10"/>
      <c r="S18" s="6">
        <f t="shared" si="0"/>
        <v>0</v>
      </c>
      <c r="T18" s="10"/>
      <c r="U18" s="10"/>
      <c r="V18" s="10"/>
      <c r="W18" s="10"/>
      <c r="X18" s="6">
        <f t="shared" si="1"/>
        <v>0</v>
      </c>
      <c r="Y18" s="10">
        <v>2.5</v>
      </c>
      <c r="Z18" s="10">
        <v>2.5</v>
      </c>
      <c r="AA18" s="10">
        <v>2.4</v>
      </c>
      <c r="AB18" s="10"/>
      <c r="AC18" s="10"/>
      <c r="AD18" s="6">
        <f>SUM(Y18:AC18)/3</f>
        <v>2.466666666666667</v>
      </c>
      <c r="AE18" s="7">
        <f t="shared" si="3"/>
        <v>4.833333333333334</v>
      </c>
    </row>
    <row r="19" spans="1:31" ht="12" customHeight="1">
      <c r="A19" s="21">
        <v>17</v>
      </c>
      <c r="B19" s="9" t="s">
        <v>15</v>
      </c>
      <c r="C19" s="14">
        <v>2.3</v>
      </c>
      <c r="D19" s="10">
        <v>2.2</v>
      </c>
      <c r="E19" s="10">
        <v>2.2</v>
      </c>
      <c r="F19" s="10">
        <v>2.3</v>
      </c>
      <c r="G19" s="10">
        <v>2.3</v>
      </c>
      <c r="H19" s="6">
        <f>SUM(C19:G19)/5</f>
        <v>2.2600000000000002</v>
      </c>
      <c r="I19" s="10">
        <v>2</v>
      </c>
      <c r="J19" s="10">
        <v>1.9</v>
      </c>
      <c r="K19" s="10">
        <v>2</v>
      </c>
      <c r="L19" s="10">
        <v>2</v>
      </c>
      <c r="M19" s="10">
        <v>2</v>
      </c>
      <c r="N19" s="6">
        <f>SUM(I19:M19)/5</f>
        <v>1.98</v>
      </c>
      <c r="O19" s="10"/>
      <c r="P19" s="10"/>
      <c r="Q19" s="10"/>
      <c r="R19" s="10"/>
      <c r="S19" s="6">
        <f t="shared" si="0"/>
        <v>0</v>
      </c>
      <c r="T19" s="10"/>
      <c r="U19" s="10"/>
      <c r="V19" s="10"/>
      <c r="W19" s="10"/>
      <c r="X19" s="6">
        <f t="shared" si="1"/>
        <v>0</v>
      </c>
      <c r="Y19" s="10"/>
      <c r="Z19" s="10"/>
      <c r="AA19" s="10"/>
      <c r="AB19" s="10"/>
      <c r="AC19" s="10"/>
      <c r="AD19" s="6">
        <f t="shared" si="2"/>
        <v>0</v>
      </c>
      <c r="AE19" s="7">
        <f t="shared" si="3"/>
        <v>4.24</v>
      </c>
    </row>
    <row r="20" spans="1:31" ht="12" customHeight="1">
      <c r="A20" s="21">
        <v>18</v>
      </c>
      <c r="B20" s="9">
        <v>36</v>
      </c>
      <c r="C20" s="10">
        <v>1.8</v>
      </c>
      <c r="D20" s="10">
        <v>1.8</v>
      </c>
      <c r="E20" s="10">
        <v>2.2</v>
      </c>
      <c r="F20" s="10"/>
      <c r="G20" s="10"/>
      <c r="H20" s="6">
        <f>SUM(C20:G20)/3</f>
        <v>1.9333333333333336</v>
      </c>
      <c r="I20" s="10">
        <v>1.5</v>
      </c>
      <c r="J20" s="10">
        <v>1.4</v>
      </c>
      <c r="K20" s="10">
        <v>1.3</v>
      </c>
      <c r="L20" s="10"/>
      <c r="M20" s="10"/>
      <c r="N20" s="6">
        <f>SUM(I20:M20)/3</f>
        <v>1.4000000000000001</v>
      </c>
      <c r="O20" s="10"/>
      <c r="P20" s="10"/>
      <c r="Q20" s="10"/>
      <c r="R20" s="10"/>
      <c r="S20" s="6">
        <f t="shared" si="0"/>
        <v>0</v>
      </c>
      <c r="T20" s="10"/>
      <c r="U20" s="10"/>
      <c r="V20" s="10"/>
      <c r="W20" s="10"/>
      <c r="X20" s="6">
        <f t="shared" si="1"/>
        <v>0</v>
      </c>
      <c r="Y20" s="10"/>
      <c r="Z20" s="10"/>
      <c r="AA20" s="10"/>
      <c r="AB20" s="10"/>
      <c r="AC20" s="10"/>
      <c r="AD20" s="6">
        <f t="shared" si="2"/>
        <v>0</v>
      </c>
      <c r="AE20" s="7">
        <f t="shared" si="3"/>
        <v>3.333333333333334</v>
      </c>
    </row>
    <row r="21" spans="1:31" ht="12" customHeight="1">
      <c r="A21" s="21">
        <v>19</v>
      </c>
      <c r="B21" s="9">
        <v>199</v>
      </c>
      <c r="C21" s="10">
        <v>2.4</v>
      </c>
      <c r="D21" s="10">
        <v>2.6</v>
      </c>
      <c r="E21" s="10">
        <v>2.4</v>
      </c>
      <c r="F21" s="10"/>
      <c r="G21" s="10"/>
      <c r="H21" s="6">
        <f>SUM(C21:G21)/3</f>
        <v>2.466666666666667</v>
      </c>
      <c r="I21" s="10">
        <v>3</v>
      </c>
      <c r="J21" s="10">
        <v>3</v>
      </c>
      <c r="K21" s="10">
        <v>3</v>
      </c>
      <c r="L21" s="10"/>
      <c r="M21" s="10"/>
      <c r="N21" s="6">
        <f>SUM(I21:M21)/3</f>
        <v>3</v>
      </c>
      <c r="O21" s="10"/>
      <c r="P21" s="10"/>
      <c r="Q21" s="10"/>
      <c r="R21" s="10"/>
      <c r="S21" s="6">
        <f t="shared" si="0"/>
        <v>0</v>
      </c>
      <c r="T21" s="10"/>
      <c r="U21" s="10"/>
      <c r="V21" s="10"/>
      <c r="W21" s="10"/>
      <c r="X21" s="6">
        <f t="shared" si="1"/>
        <v>0</v>
      </c>
      <c r="Y21" s="10"/>
      <c r="Z21" s="10"/>
      <c r="AA21" s="10"/>
      <c r="AB21" s="10"/>
      <c r="AC21" s="10"/>
      <c r="AD21" s="6">
        <f t="shared" si="2"/>
        <v>0</v>
      </c>
      <c r="AE21" s="7">
        <f t="shared" si="3"/>
        <v>5.466666666666667</v>
      </c>
    </row>
    <row r="22" spans="1:31" ht="12" customHeight="1">
      <c r="A22" s="21">
        <v>20</v>
      </c>
      <c r="B22" s="9">
        <v>69</v>
      </c>
      <c r="C22" s="10">
        <v>3</v>
      </c>
      <c r="D22" s="10">
        <v>3</v>
      </c>
      <c r="E22" s="10">
        <v>3</v>
      </c>
      <c r="F22" s="10">
        <v>3</v>
      </c>
      <c r="G22" s="10">
        <v>3</v>
      </c>
      <c r="H22" s="6">
        <f>SUM(C22:G22)/5</f>
        <v>3</v>
      </c>
      <c r="I22" s="10"/>
      <c r="J22" s="10"/>
      <c r="K22" s="10"/>
      <c r="L22" s="10"/>
      <c r="M22" s="10"/>
      <c r="N22" s="6">
        <f>SUM(I22:M22)/2</f>
        <v>0</v>
      </c>
      <c r="O22" s="10"/>
      <c r="P22" s="10"/>
      <c r="Q22" s="10"/>
      <c r="R22" s="10"/>
      <c r="S22" s="6">
        <f t="shared" si="0"/>
        <v>0</v>
      </c>
      <c r="T22" s="10"/>
      <c r="U22" s="10"/>
      <c r="V22" s="10"/>
      <c r="W22" s="10"/>
      <c r="X22" s="6">
        <f t="shared" si="1"/>
        <v>0</v>
      </c>
      <c r="Y22" s="10">
        <v>3</v>
      </c>
      <c r="Z22" s="10">
        <v>3</v>
      </c>
      <c r="AA22" s="10">
        <v>3</v>
      </c>
      <c r="AB22" s="10">
        <v>3</v>
      </c>
      <c r="AC22" s="10">
        <v>3</v>
      </c>
      <c r="AD22" s="6">
        <f>SUM(Y22:AC22)/5</f>
        <v>3</v>
      </c>
      <c r="AE22" s="7">
        <f t="shared" si="3"/>
        <v>6</v>
      </c>
    </row>
    <row r="23" spans="1:31" ht="12" customHeight="1">
      <c r="A23" s="20">
        <v>21</v>
      </c>
      <c r="B23" s="9" t="s">
        <v>16</v>
      </c>
      <c r="C23" s="10">
        <v>2.8</v>
      </c>
      <c r="D23" s="10">
        <v>2.8</v>
      </c>
      <c r="E23" s="10">
        <v>2.8</v>
      </c>
      <c r="F23" s="10"/>
      <c r="G23" s="10"/>
      <c r="H23" s="6">
        <f>SUM(C23:G23)/3</f>
        <v>2.7999999999999994</v>
      </c>
      <c r="I23" s="10"/>
      <c r="J23" s="10"/>
      <c r="K23" s="10"/>
      <c r="L23" s="10"/>
      <c r="M23" s="10"/>
      <c r="N23" s="6">
        <f>SUM(I23:M23)/2</f>
        <v>0</v>
      </c>
      <c r="O23" s="10"/>
      <c r="P23" s="10"/>
      <c r="Q23" s="10"/>
      <c r="R23" s="10"/>
      <c r="S23" s="6">
        <f t="shared" si="0"/>
        <v>0</v>
      </c>
      <c r="T23" s="10">
        <v>3</v>
      </c>
      <c r="U23" s="10">
        <v>3</v>
      </c>
      <c r="V23" s="10">
        <v>3</v>
      </c>
      <c r="W23" s="10"/>
      <c r="X23" s="6">
        <f>SUM(T23:W23)/3</f>
        <v>3</v>
      </c>
      <c r="Y23" s="10"/>
      <c r="Z23" s="10"/>
      <c r="AA23" s="10"/>
      <c r="AB23" s="10"/>
      <c r="AC23" s="10"/>
      <c r="AD23" s="6">
        <f t="shared" si="2"/>
        <v>0</v>
      </c>
      <c r="AE23" s="7">
        <f t="shared" si="3"/>
        <v>5.799999999999999</v>
      </c>
    </row>
    <row r="24" spans="1:31" ht="12" customHeight="1">
      <c r="A24" s="20">
        <v>22</v>
      </c>
      <c r="B24" s="9">
        <v>115</v>
      </c>
      <c r="C24" s="10">
        <v>2.4</v>
      </c>
      <c r="D24" s="10">
        <v>2.5</v>
      </c>
      <c r="E24" s="10">
        <v>2.4</v>
      </c>
      <c r="F24" s="10"/>
      <c r="G24" s="10"/>
      <c r="H24" s="6">
        <f>SUM(C24:G24)/3</f>
        <v>2.4333333333333336</v>
      </c>
      <c r="I24" s="10">
        <v>2.8</v>
      </c>
      <c r="J24" s="10">
        <v>2.9</v>
      </c>
      <c r="K24" s="10">
        <v>2.8</v>
      </c>
      <c r="L24" s="10"/>
      <c r="M24" s="10"/>
      <c r="N24" s="6">
        <f>SUM(I24:M24)/3</f>
        <v>2.8333333333333335</v>
      </c>
      <c r="O24" s="10"/>
      <c r="P24" s="10"/>
      <c r="Q24" s="10"/>
      <c r="R24" s="10"/>
      <c r="S24" s="6">
        <f t="shared" si="0"/>
        <v>0</v>
      </c>
      <c r="T24" s="10"/>
      <c r="U24" s="10"/>
      <c r="V24" s="10"/>
      <c r="W24" s="10"/>
      <c r="X24" s="6">
        <f t="shared" si="1"/>
        <v>0</v>
      </c>
      <c r="Y24" s="10"/>
      <c r="Z24" s="10"/>
      <c r="AA24" s="10"/>
      <c r="AB24" s="10"/>
      <c r="AC24" s="10"/>
      <c r="AD24" s="6">
        <f t="shared" si="2"/>
        <v>0</v>
      </c>
      <c r="AE24" s="7">
        <f t="shared" si="3"/>
        <v>5.2666666666666675</v>
      </c>
    </row>
    <row r="25" spans="1:31" ht="12" customHeight="1">
      <c r="A25" s="20">
        <v>23</v>
      </c>
      <c r="B25" s="9">
        <v>149</v>
      </c>
      <c r="C25" s="10">
        <v>2.8</v>
      </c>
      <c r="D25" s="10">
        <v>2.8</v>
      </c>
      <c r="E25" s="10">
        <v>2.9</v>
      </c>
      <c r="F25" s="10">
        <v>2.8</v>
      </c>
      <c r="G25" s="10"/>
      <c r="H25" s="6">
        <f aca="true" t="shared" si="4" ref="H25:H30">SUM(C25:G25)/4</f>
        <v>2.825</v>
      </c>
      <c r="I25" s="10">
        <v>2.7</v>
      </c>
      <c r="J25" s="10">
        <v>2.7</v>
      </c>
      <c r="K25" s="10">
        <v>2.9</v>
      </c>
      <c r="L25" s="10">
        <v>2.2</v>
      </c>
      <c r="M25" s="10"/>
      <c r="N25" s="6">
        <f>SUM(I25:M25)/4</f>
        <v>2.625</v>
      </c>
      <c r="O25" s="10"/>
      <c r="P25" s="10"/>
      <c r="Q25" s="10"/>
      <c r="R25" s="10"/>
      <c r="S25" s="6">
        <f t="shared" si="0"/>
        <v>0</v>
      </c>
      <c r="T25" s="10"/>
      <c r="U25" s="10"/>
      <c r="V25" s="10"/>
      <c r="W25" s="10"/>
      <c r="X25" s="6">
        <f t="shared" si="1"/>
        <v>0</v>
      </c>
      <c r="Y25" s="10"/>
      <c r="Z25" s="10"/>
      <c r="AA25" s="10"/>
      <c r="AB25" s="10"/>
      <c r="AC25" s="10"/>
      <c r="AD25" s="6">
        <f t="shared" si="2"/>
        <v>0</v>
      </c>
      <c r="AE25" s="7">
        <f t="shared" si="3"/>
        <v>5.45</v>
      </c>
    </row>
    <row r="26" spans="1:31" ht="12" customHeight="1">
      <c r="A26" s="20">
        <v>24</v>
      </c>
      <c r="B26" s="9">
        <v>150</v>
      </c>
      <c r="C26" s="10">
        <v>2.5</v>
      </c>
      <c r="D26" s="10">
        <v>2.5</v>
      </c>
      <c r="E26" s="10">
        <v>2.6</v>
      </c>
      <c r="F26" s="10">
        <v>2.6</v>
      </c>
      <c r="G26" s="10"/>
      <c r="H26" s="6">
        <f t="shared" si="4"/>
        <v>2.55</v>
      </c>
      <c r="I26" s="10">
        <v>2.5</v>
      </c>
      <c r="J26" s="10">
        <v>2.5</v>
      </c>
      <c r="K26" s="10">
        <v>2.3</v>
      </c>
      <c r="L26" s="10">
        <v>2.1</v>
      </c>
      <c r="M26" s="10"/>
      <c r="N26" s="6">
        <f>SUM(I26:M26)/4</f>
        <v>2.35</v>
      </c>
      <c r="O26" s="10"/>
      <c r="P26" s="10"/>
      <c r="Q26" s="10"/>
      <c r="R26" s="10"/>
      <c r="S26" s="6">
        <f t="shared" si="0"/>
        <v>0</v>
      </c>
      <c r="T26" s="10"/>
      <c r="U26" s="10"/>
      <c r="V26" s="10"/>
      <c r="W26" s="10"/>
      <c r="X26" s="6">
        <f t="shared" si="1"/>
        <v>0</v>
      </c>
      <c r="Y26" s="10"/>
      <c r="Z26" s="10"/>
      <c r="AA26" s="10"/>
      <c r="AB26" s="10"/>
      <c r="AC26" s="10"/>
      <c r="AD26" s="6">
        <f t="shared" si="2"/>
        <v>0</v>
      </c>
      <c r="AE26" s="7">
        <f t="shared" si="3"/>
        <v>4.9</v>
      </c>
    </row>
    <row r="27" spans="1:31" ht="12" customHeight="1">
      <c r="A27" s="20">
        <v>25</v>
      </c>
      <c r="B27" s="9">
        <v>187</v>
      </c>
      <c r="C27" s="10">
        <v>2.4</v>
      </c>
      <c r="D27" s="10">
        <v>2.4</v>
      </c>
      <c r="E27" s="10">
        <v>2.6</v>
      </c>
      <c r="F27" s="10">
        <v>2.8</v>
      </c>
      <c r="G27" s="10"/>
      <c r="H27" s="6">
        <f t="shared" si="4"/>
        <v>2.55</v>
      </c>
      <c r="I27" s="10">
        <v>1.6</v>
      </c>
      <c r="J27" s="10">
        <v>1.6</v>
      </c>
      <c r="K27" s="10">
        <v>2</v>
      </c>
      <c r="L27" s="10">
        <v>2</v>
      </c>
      <c r="M27" s="10"/>
      <c r="N27" s="6">
        <f>SUM(I27:M27)/4</f>
        <v>1.8</v>
      </c>
      <c r="O27" s="10"/>
      <c r="P27" s="10"/>
      <c r="Q27" s="10"/>
      <c r="R27" s="10"/>
      <c r="S27" s="6">
        <f t="shared" si="0"/>
        <v>0</v>
      </c>
      <c r="T27" s="10"/>
      <c r="U27" s="10"/>
      <c r="V27" s="10"/>
      <c r="W27" s="10"/>
      <c r="X27" s="6">
        <f t="shared" si="1"/>
        <v>0</v>
      </c>
      <c r="Y27" s="10"/>
      <c r="Z27" s="10"/>
      <c r="AA27" s="10"/>
      <c r="AB27" s="10"/>
      <c r="AC27" s="10"/>
      <c r="AD27" s="6">
        <f t="shared" si="2"/>
        <v>0</v>
      </c>
      <c r="AE27" s="7">
        <f t="shared" si="3"/>
        <v>4.35</v>
      </c>
    </row>
    <row r="28" spans="1:31" s="8" customFormat="1" ht="12">
      <c r="A28" s="18">
        <v>26</v>
      </c>
      <c r="B28" s="9">
        <v>198</v>
      </c>
      <c r="C28" s="10">
        <v>2.2</v>
      </c>
      <c r="D28" s="10">
        <v>2.2</v>
      </c>
      <c r="E28" s="10">
        <v>2.1</v>
      </c>
      <c r="F28" s="10">
        <v>2.2</v>
      </c>
      <c r="G28" s="10"/>
      <c r="H28" s="6">
        <f t="shared" si="4"/>
        <v>2.175</v>
      </c>
      <c r="I28" s="10"/>
      <c r="J28" s="10"/>
      <c r="K28" s="10"/>
      <c r="L28" s="10"/>
      <c r="M28" s="10"/>
      <c r="N28" s="6">
        <f>SUM(I28:M28)/2</f>
        <v>0</v>
      </c>
      <c r="O28" s="10">
        <v>2.9</v>
      </c>
      <c r="P28" s="10">
        <v>2.9</v>
      </c>
      <c r="Q28" s="10">
        <v>2.7</v>
      </c>
      <c r="R28" s="10">
        <v>2.8</v>
      </c>
      <c r="S28" s="6">
        <f>SUM(O28:R28)/4</f>
        <v>2.825</v>
      </c>
      <c r="T28" s="10"/>
      <c r="U28" s="10"/>
      <c r="V28" s="10"/>
      <c r="W28" s="10"/>
      <c r="X28" s="6">
        <f t="shared" si="1"/>
        <v>0</v>
      </c>
      <c r="Y28" s="10"/>
      <c r="Z28" s="10"/>
      <c r="AA28" s="10"/>
      <c r="AB28" s="10"/>
      <c r="AC28" s="10"/>
      <c r="AD28" s="6">
        <f t="shared" si="2"/>
        <v>0</v>
      </c>
      <c r="AE28" s="7">
        <f t="shared" si="3"/>
        <v>5</v>
      </c>
    </row>
    <row r="29" spans="1:31" s="8" customFormat="1" ht="12">
      <c r="A29" s="18">
        <v>27</v>
      </c>
      <c r="B29" s="9">
        <v>194</v>
      </c>
      <c r="C29" s="10">
        <v>2.2</v>
      </c>
      <c r="D29" s="10">
        <v>2.9</v>
      </c>
      <c r="E29" s="10">
        <v>2.2</v>
      </c>
      <c r="F29" s="10">
        <v>2.9</v>
      </c>
      <c r="G29" s="10"/>
      <c r="H29" s="6">
        <f t="shared" si="4"/>
        <v>2.55</v>
      </c>
      <c r="I29" s="10"/>
      <c r="J29" s="10"/>
      <c r="K29" s="10"/>
      <c r="L29" s="10"/>
      <c r="M29" s="10"/>
      <c r="N29" s="6">
        <f>SUM(I29:M29)/2</f>
        <v>0</v>
      </c>
      <c r="O29" s="10"/>
      <c r="P29" s="10"/>
      <c r="Q29" s="10"/>
      <c r="R29" s="10"/>
      <c r="S29" s="6">
        <f t="shared" si="0"/>
        <v>0</v>
      </c>
      <c r="T29" s="10">
        <v>2.5</v>
      </c>
      <c r="U29" s="10">
        <v>2.6</v>
      </c>
      <c r="V29" s="10">
        <v>2.5</v>
      </c>
      <c r="W29" s="10">
        <v>2.5</v>
      </c>
      <c r="X29" s="6">
        <f>SUM(T29:W29)/4</f>
        <v>2.525</v>
      </c>
      <c r="Y29" s="10"/>
      <c r="Z29" s="10"/>
      <c r="AA29" s="10"/>
      <c r="AB29" s="10"/>
      <c r="AC29" s="10"/>
      <c r="AD29" s="6">
        <f t="shared" si="2"/>
        <v>0</v>
      </c>
      <c r="AE29" s="7">
        <f t="shared" si="3"/>
        <v>5.074999999999999</v>
      </c>
    </row>
    <row r="30" spans="1:31" s="8" customFormat="1" ht="12">
      <c r="A30" s="18">
        <v>28</v>
      </c>
      <c r="B30" s="9">
        <v>203</v>
      </c>
      <c r="C30" s="10">
        <v>3</v>
      </c>
      <c r="D30" s="10">
        <v>3</v>
      </c>
      <c r="E30" s="10">
        <v>2.6</v>
      </c>
      <c r="F30" s="10">
        <v>2.9</v>
      </c>
      <c r="G30" s="10"/>
      <c r="H30" s="6">
        <f t="shared" si="4"/>
        <v>2.875</v>
      </c>
      <c r="I30" s="10"/>
      <c r="J30" s="10"/>
      <c r="K30" s="10"/>
      <c r="L30" s="10"/>
      <c r="M30" s="10"/>
      <c r="N30" s="6">
        <f>SUM(I30:M30)/2</f>
        <v>0</v>
      </c>
      <c r="O30" s="10">
        <v>3</v>
      </c>
      <c r="P30" s="10">
        <v>3</v>
      </c>
      <c r="Q30" s="10">
        <v>2.9</v>
      </c>
      <c r="R30" s="10">
        <v>2.9</v>
      </c>
      <c r="S30" s="6">
        <f>SUM(O30:R30)/4</f>
        <v>2.95</v>
      </c>
      <c r="T30" s="10"/>
      <c r="U30" s="10"/>
      <c r="V30" s="10"/>
      <c r="W30" s="10"/>
      <c r="X30" s="6">
        <f t="shared" si="1"/>
        <v>0</v>
      </c>
      <c r="Y30" s="10"/>
      <c r="Z30" s="10"/>
      <c r="AA30" s="10"/>
      <c r="AB30" s="10"/>
      <c r="AC30" s="10"/>
      <c r="AD30" s="6">
        <f t="shared" si="2"/>
        <v>0</v>
      </c>
      <c r="AE30" s="7">
        <f t="shared" si="3"/>
        <v>5.825</v>
      </c>
    </row>
    <row r="31" s="8" customFormat="1" ht="12"/>
    <row r="32" spans="2:13" ht="12.75">
      <c r="B32" s="2"/>
      <c r="C32" t="s">
        <v>3</v>
      </c>
      <c r="J32" s="16"/>
      <c r="K32" s="16"/>
      <c r="M32" t="s">
        <v>4</v>
      </c>
    </row>
    <row r="34" spans="2:19" ht="12.75">
      <c r="B34" s="3"/>
      <c r="C34" t="s">
        <v>5</v>
      </c>
      <c r="J34" s="12"/>
      <c r="K34" s="17"/>
      <c r="M34" t="s">
        <v>6</v>
      </c>
      <c r="S34" s="5"/>
    </row>
    <row r="36" ht="12.75">
      <c r="C36" t="s">
        <v>7</v>
      </c>
    </row>
  </sheetData>
  <sheetProtection/>
  <mergeCells count="6">
    <mergeCell ref="Y2:AD2"/>
    <mergeCell ref="B1:X1"/>
    <mergeCell ref="C2:H2"/>
    <mergeCell ref="I2:N2"/>
    <mergeCell ref="O2:S2"/>
    <mergeCell ref="T2:X2"/>
  </mergeCells>
  <printOptions/>
  <pageMargins left="0" right="0.3937007874015748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2016-04-26T07:29:43Z</cp:lastPrinted>
  <dcterms:created xsi:type="dcterms:W3CDTF">2009-04-13T07:00:48Z</dcterms:created>
  <dcterms:modified xsi:type="dcterms:W3CDTF">2016-05-12T12:04:33Z</dcterms:modified>
  <cp:category/>
  <cp:version/>
  <cp:contentType/>
  <cp:contentStatus/>
</cp:coreProperties>
</file>