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65296" windowWidth="18735" windowHeight="10920" tabRatio="814" activeTab="3"/>
  </bookViews>
  <sheets>
    <sheet name="СВОД" sheetId="1" r:id="rId1"/>
    <sheet name="конкурс Визиток" sheetId="2" r:id="rId2"/>
    <sheet name="обуч тур" sheetId="3" r:id="rId3"/>
    <sheet name="блиц-конкурс" sheetId="4" r:id="rId4"/>
  </sheets>
  <definedNames>
    <definedName name="_xlnm.Print_Titles" localSheetId="3">'блиц-конкурс'!$4:$5</definedName>
  </definedNames>
  <calcPr fullCalcOnLoad="1"/>
</workbook>
</file>

<file path=xl/sharedStrings.xml><?xml version="1.0" encoding="utf-8"?>
<sst xmlns="http://schemas.openxmlformats.org/spreadsheetml/2006/main" count="435" uniqueCount="144">
  <si>
    <t>Название команды</t>
  </si>
  <si>
    <t>ID-номер команды</t>
  </si>
  <si>
    <t>Конкурс приветствий "О процентах и о нас"</t>
  </si>
  <si>
    <r>
      <t xml:space="preserve">художественная выразительность </t>
    </r>
    <r>
      <rPr>
        <sz val="11"/>
        <color indexed="10"/>
        <rFont val="Calibri"/>
        <family val="2"/>
      </rPr>
      <t>1б</t>
    </r>
  </si>
  <si>
    <t>Pro100</t>
  </si>
  <si>
    <t>Про_cent</t>
  </si>
  <si>
    <t>IDm2011_031</t>
  </si>
  <si>
    <t>Процентаврики</t>
  </si>
  <si>
    <t>IDm2011_020</t>
  </si>
  <si>
    <t>Знатоки процентов</t>
  </si>
  <si>
    <t>Юные математики</t>
  </si>
  <si>
    <t>Дружба</t>
  </si>
  <si>
    <t>Мы из Позитива</t>
  </si>
  <si>
    <t>IDm2011_006</t>
  </si>
  <si>
    <t xml:space="preserve">Ураган </t>
  </si>
  <si>
    <t>All inclusive</t>
  </si>
  <si>
    <t>IDm2011_042</t>
  </si>
  <si>
    <t>Дробисоль</t>
  </si>
  <si>
    <t>Весёлая смесь</t>
  </si>
  <si>
    <t>TRIO_91</t>
  </si>
  <si>
    <t>IDm2011_036</t>
  </si>
  <si>
    <t>Центум</t>
  </si>
  <si>
    <t>IDm2011_017</t>
  </si>
  <si>
    <t xml:space="preserve">60 на 40 % </t>
  </si>
  <si>
    <t>Jimmy Neitron</t>
  </si>
  <si>
    <t>IDm2011_032</t>
  </si>
  <si>
    <t>Процентный fresh</t>
  </si>
  <si>
    <t>Весёлые ребята</t>
  </si>
  <si>
    <t>ДБ2</t>
  </si>
  <si>
    <t>IDm2011_021</t>
  </si>
  <si>
    <t>Pro centum</t>
  </si>
  <si>
    <t xml:space="preserve">ПроцентоГрад </t>
  </si>
  <si>
    <t xml:space="preserve">Паранормальные People </t>
  </si>
  <si>
    <t>Стопроцентное попадание</t>
  </si>
  <si>
    <t>IDm2011_055</t>
  </si>
  <si>
    <t>Процентоманы</t>
  </si>
  <si>
    <t>Сквозь проценты</t>
  </si>
  <si>
    <t>IDm2011_001</t>
  </si>
  <si>
    <t>ВВП</t>
  </si>
  <si>
    <t>100%умницы и умник</t>
  </si>
  <si>
    <t>Успех</t>
  </si>
  <si>
    <t>Президенты</t>
  </si>
  <si>
    <t>PRO(med)CENT(r)</t>
  </si>
  <si>
    <t>Fractus centum</t>
  </si>
  <si>
    <t>IDm2011_040</t>
  </si>
  <si>
    <t>Процентики</t>
  </si>
  <si>
    <t>Смекалка</t>
  </si>
  <si>
    <t xml:space="preserve">ТАНЕТ </t>
  </si>
  <si>
    <t>ЭлитаТЛТ</t>
  </si>
  <si>
    <t>Вопросики</t>
  </si>
  <si>
    <t>IDm2011_062</t>
  </si>
  <si>
    <t>Неугомончики</t>
  </si>
  <si>
    <t xml:space="preserve"> 73 процента</t>
  </si>
  <si>
    <t xml:space="preserve"> Foton2011</t>
  </si>
  <si>
    <t>МЫСЛИТЕЛИ</t>
  </si>
  <si>
    <t>IDm2011_038</t>
  </si>
  <si>
    <t>38 попугаев</t>
  </si>
  <si>
    <t>IDm2011_010</t>
  </si>
  <si>
    <t>IDm2011_049</t>
  </si>
  <si>
    <t>IDm2011_023</t>
  </si>
  <si>
    <t>IDm2011_061</t>
  </si>
  <si>
    <t>IDm2011_039</t>
  </si>
  <si>
    <t>IDm2011_004</t>
  </si>
  <si>
    <t>IDm2011_050</t>
  </si>
  <si>
    <t>IDm2011_027</t>
  </si>
  <si>
    <t>IDm2011_051</t>
  </si>
  <si>
    <t>IDm2011_041</t>
  </si>
  <si>
    <t>IDm2011_002</t>
  </si>
  <si>
    <t>IDm2011_015</t>
  </si>
  <si>
    <t>IDm2011_022</t>
  </si>
  <si>
    <t>IDm2011_037</t>
  </si>
  <si>
    <t>IDm2011_045</t>
  </si>
  <si>
    <t>IDm2011_047</t>
  </si>
  <si>
    <t>IDm2011_058</t>
  </si>
  <si>
    <t>IDm2011_005</t>
  </si>
  <si>
    <t>IDm2011_007</t>
  </si>
  <si>
    <t>IDm2011_030</t>
  </si>
  <si>
    <t>IDm2011_003</t>
  </si>
  <si>
    <t>IDm2011_008</t>
  </si>
  <si>
    <t>IDm2011_059</t>
  </si>
  <si>
    <t>IDm2011_028</t>
  </si>
  <si>
    <t>IDm2011_025</t>
  </si>
  <si>
    <t>IDm2011_029</t>
  </si>
  <si>
    <t>IDm2011_044</t>
  </si>
  <si>
    <t>IDm2011_016</t>
  </si>
  <si>
    <t>IDm2011_019</t>
  </si>
  <si>
    <t>IDm2011_033</t>
  </si>
  <si>
    <t>IDm2011_035</t>
  </si>
  <si>
    <t>IDm2011_053</t>
  </si>
  <si>
    <t>Участник:Not For Sale!</t>
  </si>
  <si>
    <t>Проценташки</t>
  </si>
  <si>
    <t>Кубарики</t>
  </si>
  <si>
    <t xml:space="preserve">Квант </t>
  </si>
  <si>
    <t xml:space="preserve">IDm2011_013 </t>
  </si>
  <si>
    <t>Оценка команд</t>
  </si>
  <si>
    <t>Общая оценка жюри</t>
  </si>
  <si>
    <r>
      <t xml:space="preserve"> Соответствие теме ДООМ " В лабиринте процентов " - </t>
    </r>
    <r>
      <rPr>
        <sz val="11"/>
        <color indexed="10"/>
        <rFont val="Calibri"/>
        <family val="2"/>
      </rPr>
      <t>мах 1б</t>
    </r>
  </si>
  <si>
    <r>
      <t xml:space="preserve">представлена информация об участниках команды в соответствии с темой ДООМ </t>
    </r>
    <r>
      <rPr>
        <sz val="11"/>
        <color indexed="10"/>
        <rFont val="Calibri"/>
        <family val="2"/>
      </rPr>
      <t>2 б</t>
    </r>
  </si>
  <si>
    <r>
      <t xml:space="preserve">команда рассказала, что она уже знает о процентах </t>
    </r>
    <r>
      <rPr>
        <sz val="11"/>
        <color indexed="10"/>
        <rFont val="Calibri"/>
        <family val="2"/>
      </rPr>
      <t>2 б</t>
    </r>
  </si>
  <si>
    <r>
      <t xml:space="preserve">целостность повествования </t>
    </r>
    <r>
      <rPr>
        <sz val="11"/>
        <color indexed="10"/>
        <rFont val="Calibri"/>
        <family val="2"/>
      </rPr>
      <t>2 б</t>
    </r>
  </si>
  <si>
    <r>
      <t xml:space="preserve">номер и название образовательного учреждения </t>
    </r>
    <r>
      <rPr>
        <sz val="11"/>
        <color indexed="10"/>
        <rFont val="Calibri"/>
        <family val="2"/>
      </rPr>
      <t>2б</t>
    </r>
  </si>
  <si>
    <r>
      <t xml:space="preserve"> класс</t>
    </r>
    <r>
      <rPr>
        <sz val="11"/>
        <color indexed="10"/>
        <rFont val="Calibri"/>
        <family val="2"/>
      </rPr>
      <t xml:space="preserve"> 2б</t>
    </r>
  </si>
  <si>
    <r>
      <t xml:space="preserve">Ф.И.О. локального координатора </t>
    </r>
    <r>
      <rPr>
        <sz val="11"/>
        <color indexed="10"/>
        <rFont val="Calibri"/>
        <family val="2"/>
      </rPr>
      <t>2б</t>
    </r>
  </si>
  <si>
    <r>
      <t>представление (описание) команды</t>
    </r>
    <r>
      <rPr>
        <sz val="11"/>
        <color indexed="10"/>
        <rFont val="Calibri"/>
        <family val="2"/>
      </rPr>
      <t xml:space="preserve"> </t>
    </r>
    <r>
      <rPr>
        <sz val="11"/>
        <color indexed="60"/>
        <rFont val="Calibri"/>
        <family val="2"/>
      </rPr>
      <t>1б</t>
    </r>
  </si>
  <si>
    <r>
      <t xml:space="preserve">коллаж или худ.оформление </t>
    </r>
    <r>
      <rPr>
        <sz val="11"/>
        <color indexed="10"/>
        <rFont val="Calibri"/>
        <family val="2"/>
      </rPr>
      <t>1б</t>
    </r>
  </si>
  <si>
    <r>
      <t xml:space="preserve">Оригинальность оформления и завершённость работы (стиль) </t>
    </r>
    <r>
      <rPr>
        <sz val="11"/>
        <color indexed="10"/>
        <rFont val="Calibri"/>
        <family val="2"/>
      </rPr>
      <t>1 б</t>
    </r>
  </si>
  <si>
    <r>
      <t>Соответствие языковым  нормам (орфография, пунктуация, культура речи)</t>
    </r>
    <r>
      <rPr>
        <sz val="11"/>
        <color indexed="10"/>
        <rFont val="Calibri"/>
        <family val="2"/>
      </rPr>
      <t xml:space="preserve"> 5 б</t>
    </r>
  </si>
  <si>
    <r>
      <t xml:space="preserve">штафные баллы за публикацию подписей к фото </t>
    </r>
    <r>
      <rPr>
        <sz val="11"/>
        <color indexed="60"/>
        <rFont val="Calibri"/>
        <family val="2"/>
      </rPr>
      <t>-5б</t>
    </r>
  </si>
  <si>
    <r>
      <t xml:space="preserve">Участие команды во взаимооценивании </t>
    </r>
    <r>
      <rPr>
        <sz val="11"/>
        <color indexed="60"/>
        <rFont val="Calibri"/>
        <family val="2"/>
      </rPr>
      <t>3б</t>
    </r>
  </si>
  <si>
    <r>
      <t>ИТОГО (</t>
    </r>
    <r>
      <rPr>
        <b/>
        <sz val="12"/>
        <color indexed="60"/>
        <rFont val="Calibri"/>
        <family val="2"/>
      </rPr>
      <t>средний балл</t>
    </r>
    <r>
      <rPr>
        <b/>
        <sz val="12"/>
        <rFont val="Calibri"/>
        <family val="2"/>
      </rPr>
      <t>)</t>
    </r>
  </si>
  <si>
    <t>№ п/п</t>
  </si>
  <si>
    <t>нет названия команды</t>
  </si>
  <si>
    <t>нет ID-номера</t>
  </si>
  <si>
    <t>Технология выполнения работы</t>
  </si>
  <si>
    <t xml:space="preserve">Фото команды </t>
  </si>
  <si>
    <t xml:space="preserve">Наличие обязательных элементов содержания </t>
  </si>
  <si>
    <r>
      <t>соответствие текста изображениям</t>
    </r>
    <r>
      <rPr>
        <sz val="11"/>
        <color indexed="10"/>
        <rFont val="Calibri"/>
        <family val="2"/>
      </rPr>
      <t xml:space="preserve"> 2 б</t>
    </r>
  </si>
  <si>
    <r>
      <t xml:space="preserve">фото команды </t>
    </r>
    <r>
      <rPr>
        <sz val="11"/>
        <color indexed="10"/>
        <rFont val="Calibri"/>
        <family val="2"/>
      </rPr>
      <t>1б</t>
    </r>
  </si>
  <si>
    <r>
      <t xml:space="preserve">доступность просмотра комикса, газеты (сочинения) </t>
    </r>
    <r>
      <rPr>
        <sz val="11"/>
        <color indexed="10"/>
        <rFont val="Calibri"/>
        <family val="2"/>
      </rPr>
      <t>1б</t>
    </r>
  </si>
  <si>
    <r>
      <t xml:space="preserve">соблюдение правил оформления, принятых в сервисах публикации </t>
    </r>
    <r>
      <rPr>
        <sz val="11"/>
        <color indexed="10"/>
        <rFont val="Calibri"/>
        <family val="2"/>
      </rPr>
      <t>2б</t>
    </r>
  </si>
  <si>
    <r>
      <t xml:space="preserve">правильность написания ссылок, указание категории проекта и ID-номера </t>
    </r>
    <r>
      <rPr>
        <sz val="11"/>
        <color indexed="10"/>
        <rFont val="Calibri"/>
        <family val="2"/>
      </rPr>
      <t>2б</t>
    </r>
  </si>
  <si>
    <r>
      <t xml:space="preserve">Аргументация при оценивании команд </t>
    </r>
    <r>
      <rPr>
        <sz val="11"/>
        <color indexed="60"/>
        <rFont val="Calibri"/>
        <family val="2"/>
      </rPr>
      <t>3б</t>
    </r>
  </si>
  <si>
    <r>
      <t xml:space="preserve">Обсуждение визиток на странице в ТолВики </t>
    </r>
    <r>
      <rPr>
        <sz val="11"/>
        <color indexed="60"/>
        <rFont val="Calibri"/>
        <family val="2"/>
      </rPr>
      <t>5б</t>
    </r>
  </si>
  <si>
    <r>
      <t xml:space="preserve">Соответствие заданию </t>
    </r>
    <r>
      <rPr>
        <sz val="11"/>
        <color indexed="10"/>
        <rFont val="Calibri"/>
        <family val="2"/>
      </rPr>
      <t>2 б</t>
    </r>
  </si>
  <si>
    <t>Наличие ссылки на отчет об обучающем туре со страницы обучающего тура на ТолВики</t>
  </si>
  <si>
    <t>нет ролика</t>
  </si>
  <si>
    <t>не открылась ссылка</t>
  </si>
  <si>
    <t xml:space="preserve">Информативность  сочинения «О процентах и о нас» </t>
  </si>
  <si>
    <r>
      <t>приветствие соперникам</t>
    </r>
    <r>
      <rPr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1б</t>
    </r>
    <r>
      <rPr>
        <sz val="11"/>
        <color indexed="10"/>
        <rFont val="Calibri"/>
        <family val="2"/>
      </rPr>
      <t xml:space="preserve"> </t>
    </r>
  </si>
  <si>
    <t>ссылка в визитке</t>
  </si>
  <si>
    <t>http://five.flash-gear.com/npuz/puz.php?c=v&amp;id=4006227&amp;k=80689352</t>
  </si>
  <si>
    <t xml:space="preserve">http://five.flash-gear.com/npuz/puz.php?c=v&amp;id=4006248&amp;k=29341429 </t>
  </si>
  <si>
    <t>http://five.flash-gear.com/npuz/puz.php?c=v&amp;id=4006252&amp;k=78576072</t>
  </si>
  <si>
    <t>http://five.flash-gear.com/npuz/puz.php?c=v&amp;id=4006255&amp;k=40185219</t>
  </si>
  <si>
    <t>http://five.flash-gear.com/npuz/puz.php?c=v&amp;id=4006256&amp;k=10301422</t>
  </si>
  <si>
    <t>http://five.flash-gear.com/npuz/puz.php?c=v&amp;id=4006257&amp;k=58006185</t>
  </si>
  <si>
    <t>http://five.flash-gear.com/npuz/puz.php?c=v&amp;id=4006259&amp;k=76157558</t>
  </si>
  <si>
    <t>http://five.flash-gear.com/npuz/puz.php?c=v&amp;id=4006260&amp;k=6512753</t>
  </si>
  <si>
    <t>http://five.flash-gear.com/npuz/puz.php?c=v&amp;id=4006262&amp;k=612742</t>
  </si>
  <si>
    <t xml:space="preserve">Блиц конкурс «Акценты на процентах» </t>
  </si>
  <si>
    <t>ИТОГО за блиц-конкурс «Акценты на процентах»</t>
  </si>
  <si>
    <t>Блиц-конкурс «Акценты на процентах»</t>
  </si>
  <si>
    <t>младшая группа</t>
  </si>
  <si>
    <t>старшая группа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</si>
</sst>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b/>
      <sz val="14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1"/>
      <color indexed="60"/>
      <name val="Calibri"/>
      <family val="2"/>
    </font>
    <font>
      <b/>
      <sz val="12"/>
      <color indexed="6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i/>
      <sz val="11"/>
      <color indexed="6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rgb="FFC00000"/>
      <name val="Calibri"/>
      <family val="2"/>
    </font>
    <font>
      <b/>
      <sz val="16"/>
      <color theme="1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AEAEA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wrapText="1"/>
    </xf>
    <xf numFmtId="0" fontId="2" fillId="0" borderId="0" xfId="0" applyFont="1" applyFill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 horizontal="center" textRotation="90" wrapText="1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0" xfId="0" applyFill="1" applyBorder="1" applyAlignment="1">
      <alignment/>
    </xf>
    <xf numFmtId="9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0" fillId="35" borderId="11" xfId="0" applyFill="1" applyBorder="1" applyAlignment="1">
      <alignment/>
    </xf>
    <xf numFmtId="0" fontId="8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9" fontId="8" fillId="0" borderId="10" xfId="0" applyNumberFormat="1" applyFont="1" applyFill="1" applyBorder="1" applyAlignment="1">
      <alignment horizontal="left" wrapText="1"/>
    </xf>
    <xf numFmtId="0" fontId="8" fillId="0" borderId="10" xfId="0" applyFont="1" applyFill="1" applyBorder="1" applyAlignment="1">
      <alignment wrapText="1"/>
    </xf>
    <xf numFmtId="0" fontId="8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/>
    </xf>
    <xf numFmtId="0" fontId="1" fillId="36" borderId="10" xfId="0" applyFont="1" applyFill="1" applyBorder="1" applyAlignment="1">
      <alignment horizontal="center" textRotation="90" wrapText="1"/>
    </xf>
    <xf numFmtId="0" fontId="1" fillId="37" borderId="10" xfId="0" applyFont="1" applyFill="1" applyBorder="1" applyAlignment="1">
      <alignment horizontal="center" textRotation="90" wrapText="1"/>
    </xf>
    <xf numFmtId="1" fontId="10" fillId="19" borderId="10" xfId="0" applyNumberFormat="1" applyFont="1" applyFill="1" applyBorder="1" applyAlignment="1">
      <alignment horizontal="center" textRotation="90" wrapText="1"/>
    </xf>
    <xf numFmtId="0" fontId="35" fillId="19" borderId="10" xfId="0" applyFont="1" applyFill="1" applyBorder="1" applyAlignment="1">
      <alignment wrapText="1"/>
    </xf>
    <xf numFmtId="0" fontId="35" fillId="38" borderId="10" xfId="0" applyFont="1" applyFill="1" applyBorder="1" applyAlignment="1">
      <alignment wrapText="1"/>
    </xf>
    <xf numFmtId="0" fontId="1" fillId="39" borderId="10" xfId="0" applyFont="1" applyFill="1" applyBorder="1" applyAlignment="1">
      <alignment horizontal="center" textRotation="90" wrapText="1"/>
    </xf>
    <xf numFmtId="0" fontId="1" fillId="40" borderId="10" xfId="0" applyFont="1" applyFill="1" applyBorder="1" applyAlignment="1">
      <alignment horizontal="center" textRotation="90" wrapText="1"/>
    </xf>
    <xf numFmtId="0" fontId="1" fillId="41" borderId="10" xfId="0" applyFont="1" applyFill="1" applyBorder="1" applyAlignment="1">
      <alignment horizontal="center" textRotation="90" wrapText="1"/>
    </xf>
    <xf numFmtId="0" fontId="1" fillId="37" borderId="10" xfId="0" applyFont="1" applyFill="1" applyBorder="1" applyAlignment="1">
      <alignment horizontal="center" textRotation="90" wrapText="1"/>
    </xf>
    <xf numFmtId="0" fontId="2" fillId="0" borderId="10" xfId="0" applyFont="1" applyFill="1" applyBorder="1" applyAlignment="1">
      <alignment horizontal="center" textRotation="90" wrapText="1"/>
    </xf>
    <xf numFmtId="0" fontId="1" fillId="42" borderId="10" xfId="0" applyFont="1" applyFill="1" applyBorder="1" applyAlignment="1">
      <alignment horizontal="center" textRotation="90" wrapText="1"/>
    </xf>
    <xf numFmtId="0" fontId="1" fillId="43" borderId="10" xfId="0" applyFont="1" applyFill="1" applyBorder="1" applyAlignment="1">
      <alignment horizontal="center" textRotation="90" wrapText="1"/>
    </xf>
    <xf numFmtId="0" fontId="1" fillId="36" borderId="10" xfId="0" applyFont="1" applyFill="1" applyBorder="1" applyAlignment="1">
      <alignment horizontal="center" textRotation="90" wrapText="1"/>
    </xf>
    <xf numFmtId="1" fontId="10" fillId="38" borderId="10" xfId="0" applyNumberFormat="1" applyFont="1" applyFill="1" applyBorder="1" applyAlignment="1">
      <alignment horizontal="center" textRotation="90" wrapText="1"/>
    </xf>
    <xf numFmtId="0" fontId="9" fillId="38" borderId="10" xfId="0" applyFont="1" applyFill="1" applyBorder="1" applyAlignment="1">
      <alignment wrapText="1"/>
    </xf>
    <xf numFmtId="0" fontId="44" fillId="0" borderId="10" xfId="0" applyFont="1" applyFill="1" applyBorder="1" applyAlignment="1">
      <alignment wrapText="1"/>
    </xf>
    <xf numFmtId="0" fontId="7" fillId="0" borderId="0" xfId="0" applyFont="1" applyFill="1" applyAlignment="1">
      <alignment horizontal="center" wrapText="1"/>
    </xf>
    <xf numFmtId="0" fontId="45" fillId="0" borderId="10" xfId="0" applyFont="1" applyBorder="1" applyAlignment="1">
      <alignment horizontal="center"/>
    </xf>
    <xf numFmtId="0" fontId="4" fillId="0" borderId="10" xfId="42" applyBorder="1" applyAlignment="1" applyProtection="1">
      <alignment horizontal="center" textRotation="90" wrapText="1"/>
      <protection/>
    </xf>
    <xf numFmtId="0" fontId="4" fillId="0" borderId="10" xfId="42" applyBorder="1" applyAlignment="1" applyProtection="1">
      <alignment textRotation="90" wrapText="1"/>
      <protection/>
    </xf>
    <xf numFmtId="0" fontId="7" fillId="0" borderId="0" xfId="0" applyFont="1" applyFill="1" applyAlignment="1">
      <alignment wrapText="1"/>
    </xf>
    <xf numFmtId="0" fontId="35" fillId="0" borderId="10" xfId="0" applyFont="1" applyBorder="1" applyAlignment="1">
      <alignment horizontal="center" textRotation="90" wrapText="1"/>
    </xf>
    <xf numFmtId="0" fontId="35" fillId="44" borderId="10" xfId="0" applyFont="1" applyFill="1" applyBorder="1" applyAlignment="1">
      <alignment horizontal="center"/>
    </xf>
    <xf numFmtId="0" fontId="7" fillId="0" borderId="0" xfId="0" applyFont="1" applyFill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2" fillId="39" borderId="10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 horizontal="center" wrapText="1"/>
    </xf>
    <xf numFmtId="0" fontId="2" fillId="41" borderId="10" xfId="0" applyFont="1" applyFill="1" applyBorder="1" applyAlignment="1">
      <alignment horizontal="center" wrapText="1"/>
    </xf>
    <xf numFmtId="0" fontId="2" fillId="42" borderId="10" xfId="0" applyFont="1" applyFill="1" applyBorder="1" applyAlignment="1">
      <alignment horizontal="center" wrapText="1"/>
    </xf>
    <xf numFmtId="0" fontId="2" fillId="42" borderId="10" xfId="0" applyFont="1" applyFill="1" applyBorder="1" applyAlignment="1">
      <alignment horizontal="center" wrapText="1"/>
    </xf>
    <xf numFmtId="0" fontId="2" fillId="43" borderId="10" xfId="0" applyFont="1" applyFill="1" applyBorder="1" applyAlignment="1">
      <alignment horizontal="center" wrapText="1"/>
    </xf>
    <xf numFmtId="0" fontId="2" fillId="43" borderId="10" xfId="0" applyFont="1" applyFill="1" applyBorder="1" applyAlignment="1">
      <alignment horizontal="center" wrapText="1"/>
    </xf>
    <xf numFmtId="0" fontId="35" fillId="44" borderId="10" xfId="0" applyFont="1" applyFill="1" applyBorder="1" applyAlignment="1">
      <alignment horizontal="center" textRotation="90" wrapText="1"/>
    </xf>
    <xf numFmtId="0" fontId="7" fillId="13" borderId="12" xfId="0" applyFont="1" applyFill="1" applyBorder="1" applyAlignment="1">
      <alignment horizontal="center" wrapText="1"/>
    </xf>
    <xf numFmtId="0" fontId="7" fillId="13" borderId="0" xfId="0" applyFont="1" applyFill="1" applyAlignment="1">
      <alignment horizontal="center" wrapText="1"/>
    </xf>
    <xf numFmtId="0" fontId="7" fillId="45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five.flash-gear.com/npuz/puz.php?c=v&amp;id=4006227&amp;k=80689352" TargetMode="External" /><Relationship Id="rId2" Type="http://schemas.openxmlformats.org/officeDocument/2006/relationships/hyperlink" Target="http://five.flash-gear.com/npuz/puz.php?c=v&amp;id=4006248&amp;k=29341429" TargetMode="External" /><Relationship Id="rId3" Type="http://schemas.openxmlformats.org/officeDocument/2006/relationships/hyperlink" Target="http://five.flash-gear.com/npuz/puz.php?c=v&amp;id=4006252&amp;k=78576072" TargetMode="External" /><Relationship Id="rId4" Type="http://schemas.openxmlformats.org/officeDocument/2006/relationships/hyperlink" Target="http://five.flash-gear.com/npuz/puz.php?c=v&amp;id=4006255&amp;k=40185219" TargetMode="External" /><Relationship Id="rId5" Type="http://schemas.openxmlformats.org/officeDocument/2006/relationships/hyperlink" Target="http://five.flash-gear.com/npuz/puz.php?c=v&amp;id=4006256&amp;k=10301422" TargetMode="External" /><Relationship Id="rId6" Type="http://schemas.openxmlformats.org/officeDocument/2006/relationships/hyperlink" Target="http://five.flash-gear.com/npuz/puz.php?c=v&amp;id=4006257&amp;k=58006185" TargetMode="External" /><Relationship Id="rId7" Type="http://schemas.openxmlformats.org/officeDocument/2006/relationships/hyperlink" Target="http://five.flash-gear.com/npuz/puz.php?c=v&amp;id=4006259&amp;k=76157558" TargetMode="External" /><Relationship Id="rId8" Type="http://schemas.openxmlformats.org/officeDocument/2006/relationships/hyperlink" Target="http://five.flash-gear.com/npuz/puz.php?c=v&amp;id=4006260&amp;k=6512753" TargetMode="External" /><Relationship Id="rId9" Type="http://schemas.openxmlformats.org/officeDocument/2006/relationships/hyperlink" Target="http://five.flash-gear.com/npuz/puz.php?c=v&amp;id=4006262&amp;k=612742" TargetMode="External" /><Relationship Id="rId10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2:E49"/>
  <sheetViews>
    <sheetView zoomScale="90" zoomScaleNormal="90" zoomScalePageLayoutView="0" workbookViewId="0" topLeftCell="A1">
      <pane xSplit="3" ySplit="2" topLeftCell="D3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26" sqref="C26"/>
    </sheetView>
  </sheetViews>
  <sheetFormatPr defaultColWidth="8.7109375" defaultRowHeight="15"/>
  <cols>
    <col min="1" max="1" width="5.57421875" style="1" customWidth="1"/>
    <col min="2" max="2" width="15.7109375" style="1" customWidth="1"/>
    <col min="3" max="3" width="28.140625" style="1" customWidth="1"/>
    <col min="4" max="16384" width="8.7109375" style="1" customWidth="1"/>
  </cols>
  <sheetData>
    <row r="2" spans="1:5" s="3" customFormat="1" ht="234" customHeight="1">
      <c r="A2" s="31" t="s">
        <v>110</v>
      </c>
      <c r="B2" s="31" t="s">
        <v>1</v>
      </c>
      <c r="C2" s="31" t="s">
        <v>0</v>
      </c>
      <c r="D2" s="31" t="s">
        <v>2</v>
      </c>
      <c r="E2" s="43" t="s">
        <v>141</v>
      </c>
    </row>
    <row r="3" spans="1:5" ht="15">
      <c r="A3" s="17">
        <v>1</v>
      </c>
      <c r="B3" s="14" t="s">
        <v>37</v>
      </c>
      <c r="C3" s="14" t="s">
        <v>38</v>
      </c>
      <c r="D3" s="2">
        <v>38.25</v>
      </c>
      <c r="E3" s="4">
        <v>9</v>
      </c>
    </row>
    <row r="4" spans="1:5" ht="15">
      <c r="A4" s="17">
        <v>2</v>
      </c>
      <c r="B4" s="14" t="s">
        <v>67</v>
      </c>
      <c r="C4" s="16">
        <v>1</v>
      </c>
      <c r="D4" s="2">
        <v>37.5</v>
      </c>
      <c r="E4" s="4">
        <v>6</v>
      </c>
    </row>
    <row r="5" spans="1:5" ht="15">
      <c r="A5" s="17">
        <v>3</v>
      </c>
      <c r="B5" s="17" t="s">
        <v>77</v>
      </c>
      <c r="C5" s="17" t="s">
        <v>11</v>
      </c>
      <c r="D5" s="2">
        <v>27</v>
      </c>
      <c r="E5" s="4">
        <v>6</v>
      </c>
    </row>
    <row r="6" spans="1:5" ht="15">
      <c r="A6" s="17">
        <v>4</v>
      </c>
      <c r="B6" s="17" t="s">
        <v>62</v>
      </c>
      <c r="C6" s="17" t="s">
        <v>91</v>
      </c>
      <c r="D6" s="2">
        <v>6</v>
      </c>
      <c r="E6" s="4">
        <v>6</v>
      </c>
    </row>
    <row r="7" spans="1:5" ht="15">
      <c r="A7" s="17">
        <v>5</v>
      </c>
      <c r="B7" s="14" t="s">
        <v>74</v>
      </c>
      <c r="C7" s="14" t="s">
        <v>43</v>
      </c>
      <c r="D7" s="2">
        <v>34</v>
      </c>
      <c r="E7" s="4">
        <v>0</v>
      </c>
    </row>
    <row r="8" spans="1:5" ht="15">
      <c r="A8" s="17">
        <v>6</v>
      </c>
      <c r="B8" s="17" t="s">
        <v>13</v>
      </c>
      <c r="C8" s="17" t="s">
        <v>12</v>
      </c>
      <c r="D8" s="2">
        <v>28</v>
      </c>
      <c r="E8" s="4">
        <v>5.5</v>
      </c>
    </row>
    <row r="9" spans="1:5" ht="15">
      <c r="A9" s="17">
        <v>7</v>
      </c>
      <c r="B9" s="14" t="s">
        <v>75</v>
      </c>
      <c r="C9" s="14" t="s">
        <v>30</v>
      </c>
      <c r="D9" s="2">
        <v>35.3</v>
      </c>
      <c r="E9" s="4">
        <v>6</v>
      </c>
    </row>
    <row r="10" spans="1:5" ht="15">
      <c r="A10" s="17">
        <v>8</v>
      </c>
      <c r="B10" s="17" t="s">
        <v>78</v>
      </c>
      <c r="C10" s="17" t="s">
        <v>52</v>
      </c>
      <c r="D10" s="2">
        <v>27.5</v>
      </c>
      <c r="E10" s="4">
        <v>6</v>
      </c>
    </row>
    <row r="11" spans="1:5" ht="15">
      <c r="A11" s="17">
        <v>9</v>
      </c>
      <c r="B11" s="14" t="s">
        <v>57</v>
      </c>
      <c r="C11" s="14" t="s">
        <v>9</v>
      </c>
      <c r="D11" s="2">
        <v>35.65</v>
      </c>
      <c r="E11" s="4">
        <v>6</v>
      </c>
    </row>
    <row r="12" spans="1:5" ht="15">
      <c r="A12" s="17">
        <v>10</v>
      </c>
      <c r="B12" s="17" t="s">
        <v>93</v>
      </c>
      <c r="C12" s="37" t="s">
        <v>111</v>
      </c>
      <c r="D12" s="2">
        <v>6.5</v>
      </c>
      <c r="E12" s="4">
        <v>6</v>
      </c>
    </row>
    <row r="13" spans="1:5" ht="15">
      <c r="A13" s="17">
        <v>11</v>
      </c>
      <c r="B13" s="17" t="s">
        <v>68</v>
      </c>
      <c r="C13" s="17" t="s">
        <v>14</v>
      </c>
      <c r="D13" s="2">
        <v>33.15</v>
      </c>
      <c r="E13" s="4">
        <v>6</v>
      </c>
    </row>
    <row r="14" spans="1:5" ht="15">
      <c r="A14" s="17">
        <v>12</v>
      </c>
      <c r="B14" s="17" t="s">
        <v>84</v>
      </c>
      <c r="C14" s="17" t="s">
        <v>42</v>
      </c>
      <c r="D14" s="2">
        <v>25.25</v>
      </c>
      <c r="E14" s="4">
        <v>6</v>
      </c>
    </row>
    <row r="15" spans="1:5" ht="15">
      <c r="A15" s="17">
        <v>13</v>
      </c>
      <c r="B15" s="14" t="s">
        <v>22</v>
      </c>
      <c r="C15" s="14" t="s">
        <v>23</v>
      </c>
      <c r="D15" s="2">
        <v>35</v>
      </c>
      <c r="E15" s="4">
        <v>0</v>
      </c>
    </row>
    <row r="16" spans="1:5" ht="15">
      <c r="A16" s="17">
        <v>14</v>
      </c>
      <c r="B16" s="17" t="s">
        <v>85</v>
      </c>
      <c r="C16" s="14" t="s">
        <v>17</v>
      </c>
      <c r="D16" s="2">
        <v>33.3</v>
      </c>
      <c r="E16" s="4">
        <v>9</v>
      </c>
    </row>
    <row r="17" spans="1:5" ht="15">
      <c r="A17" s="17">
        <v>15</v>
      </c>
      <c r="B17" s="17" t="s">
        <v>8</v>
      </c>
      <c r="C17" s="17" t="s">
        <v>7</v>
      </c>
      <c r="D17" s="2">
        <v>29.8</v>
      </c>
      <c r="E17" s="4">
        <v>6</v>
      </c>
    </row>
    <row r="18" spans="1:5" ht="15">
      <c r="A18" s="17">
        <v>16</v>
      </c>
      <c r="B18" s="17" t="s">
        <v>29</v>
      </c>
      <c r="C18" s="17" t="s">
        <v>28</v>
      </c>
      <c r="D18" s="2">
        <v>25.3</v>
      </c>
      <c r="E18" s="4">
        <v>0</v>
      </c>
    </row>
    <row r="19" spans="1:5" ht="15">
      <c r="A19" s="17">
        <v>17</v>
      </c>
      <c r="B19" s="14" t="s">
        <v>69</v>
      </c>
      <c r="C19" s="14" t="s">
        <v>31</v>
      </c>
      <c r="D19" s="2">
        <v>33.4</v>
      </c>
      <c r="E19" s="4">
        <v>6</v>
      </c>
    </row>
    <row r="20" spans="1:5" ht="15">
      <c r="A20" s="17">
        <v>18</v>
      </c>
      <c r="B20" s="17" t="s">
        <v>59</v>
      </c>
      <c r="C20" s="17" t="s">
        <v>4</v>
      </c>
      <c r="D20" s="2">
        <v>22.1</v>
      </c>
      <c r="E20" s="4">
        <v>6</v>
      </c>
    </row>
    <row r="21" spans="1:5" ht="15">
      <c r="A21" s="17">
        <v>19</v>
      </c>
      <c r="B21" s="14" t="s">
        <v>81</v>
      </c>
      <c r="C21" s="14" t="s">
        <v>18</v>
      </c>
      <c r="D21" s="2">
        <v>35.25</v>
      </c>
      <c r="E21" s="4">
        <v>9</v>
      </c>
    </row>
    <row r="22" spans="1:5" ht="15">
      <c r="A22" s="17">
        <v>20</v>
      </c>
      <c r="B22" s="17" t="s">
        <v>64</v>
      </c>
      <c r="C22" s="17" t="s">
        <v>46</v>
      </c>
      <c r="D22" s="2">
        <v>25.3</v>
      </c>
      <c r="E22" s="4">
        <v>6</v>
      </c>
    </row>
    <row r="23" spans="1:5" ht="15">
      <c r="A23" s="17">
        <v>21</v>
      </c>
      <c r="B23" s="17" t="s">
        <v>80</v>
      </c>
      <c r="C23" s="21" t="s">
        <v>90</v>
      </c>
      <c r="D23" s="2">
        <v>12.5</v>
      </c>
      <c r="E23" s="4">
        <v>0</v>
      </c>
    </row>
    <row r="24" spans="1:5" ht="15">
      <c r="A24" s="17">
        <v>22</v>
      </c>
      <c r="B24" s="14" t="s">
        <v>82</v>
      </c>
      <c r="C24" s="14" t="s">
        <v>41</v>
      </c>
      <c r="D24" s="2">
        <v>40</v>
      </c>
      <c r="E24" s="4">
        <v>9</v>
      </c>
    </row>
    <row r="25" spans="1:5" ht="15">
      <c r="A25" s="17">
        <v>23</v>
      </c>
      <c r="B25" s="14" t="s">
        <v>76</v>
      </c>
      <c r="C25" s="14" t="s">
        <v>56</v>
      </c>
      <c r="D25" s="2">
        <v>33.3</v>
      </c>
      <c r="E25" s="4">
        <v>6</v>
      </c>
    </row>
    <row r="26" spans="1:5" ht="15">
      <c r="A26" s="17">
        <v>24</v>
      </c>
      <c r="B26" s="17" t="s">
        <v>6</v>
      </c>
      <c r="C26" s="17" t="s">
        <v>5</v>
      </c>
      <c r="D26" s="2">
        <v>28</v>
      </c>
      <c r="E26" s="4">
        <v>6</v>
      </c>
    </row>
    <row r="27" spans="1:5" ht="15">
      <c r="A27" s="17">
        <v>25</v>
      </c>
      <c r="B27" s="17" t="s">
        <v>25</v>
      </c>
      <c r="C27" s="17" t="s">
        <v>24</v>
      </c>
      <c r="D27" s="2">
        <v>25.5</v>
      </c>
      <c r="E27" s="4">
        <v>5.5</v>
      </c>
    </row>
    <row r="28" spans="1:5" ht="15">
      <c r="A28" s="17">
        <v>26</v>
      </c>
      <c r="B28" s="17" t="s">
        <v>86</v>
      </c>
      <c r="C28" s="17" t="s">
        <v>26</v>
      </c>
      <c r="D28" s="2">
        <v>28.4</v>
      </c>
      <c r="E28" s="4">
        <v>9</v>
      </c>
    </row>
    <row r="29" spans="1:5" ht="15">
      <c r="A29" s="17">
        <v>27</v>
      </c>
      <c r="B29" s="17" t="s">
        <v>87</v>
      </c>
      <c r="C29" s="17" t="s">
        <v>48</v>
      </c>
      <c r="D29" s="2">
        <v>22.2</v>
      </c>
      <c r="E29" s="4">
        <v>0</v>
      </c>
    </row>
    <row r="30" spans="1:5" ht="15">
      <c r="A30" s="17">
        <v>28</v>
      </c>
      <c r="B30" s="17" t="s">
        <v>20</v>
      </c>
      <c r="C30" s="20" t="s">
        <v>19</v>
      </c>
      <c r="D30" s="2">
        <v>32.5</v>
      </c>
      <c r="E30" s="4">
        <v>9</v>
      </c>
    </row>
    <row r="31" spans="1:5" ht="15">
      <c r="A31" s="17">
        <v>29</v>
      </c>
      <c r="B31" s="14" t="s">
        <v>70</v>
      </c>
      <c r="C31" s="14" t="s">
        <v>40</v>
      </c>
      <c r="D31" s="2">
        <v>31.1</v>
      </c>
      <c r="E31" s="4">
        <v>6</v>
      </c>
    </row>
    <row r="32" spans="1:5" ht="15">
      <c r="A32" s="17">
        <v>30</v>
      </c>
      <c r="B32" s="14" t="s">
        <v>55</v>
      </c>
      <c r="C32" s="14" t="s">
        <v>54</v>
      </c>
      <c r="D32" s="2">
        <v>38.8</v>
      </c>
      <c r="E32" s="4">
        <v>6</v>
      </c>
    </row>
    <row r="33" spans="1:5" ht="15">
      <c r="A33" s="17">
        <v>31</v>
      </c>
      <c r="B33" s="17" t="s">
        <v>61</v>
      </c>
      <c r="C33" s="37" t="s">
        <v>111</v>
      </c>
      <c r="D33" s="2">
        <v>7.5</v>
      </c>
      <c r="E33" s="4">
        <v>6</v>
      </c>
    </row>
    <row r="34" spans="1:5" ht="15">
      <c r="A34" s="17">
        <v>32</v>
      </c>
      <c r="B34" s="17" t="s">
        <v>44</v>
      </c>
      <c r="C34" s="17" t="s">
        <v>45</v>
      </c>
      <c r="D34" s="2">
        <v>23</v>
      </c>
      <c r="E34" s="4">
        <v>0</v>
      </c>
    </row>
    <row r="35" spans="1:5" ht="15">
      <c r="A35" s="17">
        <v>33</v>
      </c>
      <c r="B35" s="17" t="s">
        <v>66</v>
      </c>
      <c r="C35" s="17" t="s">
        <v>92</v>
      </c>
      <c r="D35" s="2">
        <v>7.5</v>
      </c>
      <c r="E35" s="4">
        <v>6</v>
      </c>
    </row>
    <row r="36" spans="1:5" ht="15">
      <c r="A36" s="17">
        <v>34</v>
      </c>
      <c r="B36" s="17" t="s">
        <v>16</v>
      </c>
      <c r="C36" s="17" t="s">
        <v>15</v>
      </c>
      <c r="D36" s="2">
        <v>33.8</v>
      </c>
      <c r="E36" s="4">
        <v>9</v>
      </c>
    </row>
    <row r="37" spans="1:5" ht="15">
      <c r="A37" s="17">
        <v>35</v>
      </c>
      <c r="B37" s="17" t="s">
        <v>83</v>
      </c>
      <c r="C37" s="17" t="s">
        <v>33</v>
      </c>
      <c r="D37" s="2">
        <v>32.25</v>
      </c>
      <c r="E37" s="4">
        <v>8.5</v>
      </c>
    </row>
    <row r="38" spans="1:5" ht="15">
      <c r="A38" s="17">
        <v>36</v>
      </c>
      <c r="B38" s="17" t="s">
        <v>71</v>
      </c>
      <c r="C38" s="17" t="s">
        <v>39</v>
      </c>
      <c r="D38" s="2">
        <v>29.8</v>
      </c>
      <c r="E38" s="4">
        <v>6</v>
      </c>
    </row>
    <row r="39" spans="1:5" ht="15">
      <c r="A39" s="17">
        <v>37</v>
      </c>
      <c r="B39" s="14" t="s">
        <v>72</v>
      </c>
      <c r="C39" s="14" t="s">
        <v>47</v>
      </c>
      <c r="D39" s="2">
        <v>35.5</v>
      </c>
      <c r="E39" s="4">
        <v>6</v>
      </c>
    </row>
    <row r="40" spans="1:5" ht="15">
      <c r="A40" s="17">
        <v>38</v>
      </c>
      <c r="B40" s="14" t="s">
        <v>58</v>
      </c>
      <c r="C40" s="14" t="s">
        <v>49</v>
      </c>
      <c r="D40" s="2">
        <v>33.35</v>
      </c>
      <c r="E40" s="4">
        <v>6</v>
      </c>
    </row>
    <row r="41" spans="1:5" ht="15">
      <c r="A41" s="17">
        <v>39</v>
      </c>
      <c r="B41" s="17" t="s">
        <v>63</v>
      </c>
      <c r="C41" s="17" t="s">
        <v>27</v>
      </c>
      <c r="D41" s="2">
        <v>31.9</v>
      </c>
      <c r="E41" s="4">
        <v>6</v>
      </c>
    </row>
    <row r="42" spans="1:5" ht="15">
      <c r="A42" s="17">
        <v>40</v>
      </c>
      <c r="B42" s="14" t="s">
        <v>65</v>
      </c>
      <c r="C42" s="14" t="s">
        <v>36</v>
      </c>
      <c r="D42" s="2">
        <v>34.1</v>
      </c>
      <c r="E42" s="4">
        <v>6</v>
      </c>
    </row>
    <row r="43" spans="1:5" ht="15">
      <c r="A43" s="17">
        <v>41</v>
      </c>
      <c r="B43" s="14" t="s">
        <v>88</v>
      </c>
      <c r="C43" s="14" t="s">
        <v>89</v>
      </c>
      <c r="D43" s="2">
        <v>34.4</v>
      </c>
      <c r="E43" s="4">
        <v>9</v>
      </c>
    </row>
    <row r="44" spans="1:5" ht="15">
      <c r="A44" s="17">
        <v>42</v>
      </c>
      <c r="B44" s="17" t="s">
        <v>34</v>
      </c>
      <c r="C44" s="17" t="s">
        <v>35</v>
      </c>
      <c r="D44" s="2">
        <v>31.55</v>
      </c>
      <c r="E44" s="4">
        <v>6</v>
      </c>
    </row>
    <row r="45" spans="1:5" ht="15">
      <c r="A45" s="17">
        <v>43</v>
      </c>
      <c r="B45" s="17" t="s">
        <v>73</v>
      </c>
      <c r="C45" s="17" t="s">
        <v>53</v>
      </c>
      <c r="D45" s="2">
        <v>22</v>
      </c>
      <c r="E45" s="4">
        <v>0</v>
      </c>
    </row>
    <row r="46" spans="1:5" ht="15">
      <c r="A46" s="17">
        <v>44</v>
      </c>
      <c r="B46" s="17" t="s">
        <v>79</v>
      </c>
      <c r="C46" s="17" t="s">
        <v>32</v>
      </c>
      <c r="D46" s="2">
        <v>11.5</v>
      </c>
      <c r="E46" s="4">
        <v>0</v>
      </c>
    </row>
    <row r="47" spans="1:5" ht="15">
      <c r="A47" s="17">
        <v>45</v>
      </c>
      <c r="B47" s="17" t="s">
        <v>60</v>
      </c>
      <c r="C47" s="17" t="s">
        <v>21</v>
      </c>
      <c r="D47" s="2">
        <v>27.8</v>
      </c>
      <c r="E47" s="4">
        <v>6</v>
      </c>
    </row>
    <row r="48" spans="1:5" ht="15">
      <c r="A48" s="17">
        <v>46</v>
      </c>
      <c r="B48" s="17" t="s">
        <v>50</v>
      </c>
      <c r="C48" s="17" t="s">
        <v>51</v>
      </c>
      <c r="D48" s="2">
        <v>28.15</v>
      </c>
      <c r="E48" s="4">
        <v>6</v>
      </c>
    </row>
    <row r="49" spans="1:5" ht="15" customHeight="1">
      <c r="A49" s="17">
        <v>47</v>
      </c>
      <c r="B49" s="37" t="s">
        <v>112</v>
      </c>
      <c r="C49" s="17" t="s">
        <v>10</v>
      </c>
      <c r="D49" s="2">
        <v>0</v>
      </c>
      <c r="E49" s="4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"/>
  <sheetViews>
    <sheetView zoomScale="90" zoomScaleNormal="9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E1" sqref="E1:V1"/>
    </sheetView>
  </sheetViews>
  <sheetFormatPr defaultColWidth="8.7109375" defaultRowHeight="15"/>
  <cols>
    <col min="1" max="1" width="5.57421875" style="1" customWidth="1"/>
    <col min="2" max="2" width="15.7109375" style="1" customWidth="1"/>
    <col min="3" max="3" width="28.140625" style="1" customWidth="1"/>
    <col min="4" max="4" width="4.421875" style="1" customWidth="1"/>
    <col min="5" max="6" width="6.28125" style="1" bestFit="1" customWidth="1"/>
    <col min="7" max="7" width="4.140625" style="1" customWidth="1"/>
    <col min="8" max="8" width="3.57421875" style="1" bestFit="1" customWidth="1"/>
    <col min="9" max="9" width="3.8515625" style="1" customWidth="1"/>
    <col min="10" max="10" width="3.57421875" style="1" bestFit="1" customWidth="1"/>
    <col min="11" max="11" width="9.00390625" style="1" bestFit="1" customWidth="1"/>
    <col min="12" max="12" width="6.28125" style="1" bestFit="1" customWidth="1"/>
    <col min="13" max="13" width="3.57421875" style="1" bestFit="1" customWidth="1"/>
    <col min="14" max="14" width="4.421875" style="1" customWidth="1"/>
    <col min="15" max="17" width="3.57421875" style="1" bestFit="1" customWidth="1"/>
    <col min="18" max="18" width="6.8515625" style="1" customWidth="1"/>
    <col min="19" max="19" width="6.421875" style="1" customWidth="1"/>
    <col min="20" max="23" width="6.28125" style="1" bestFit="1" customWidth="1"/>
    <col min="24" max="24" width="3.7109375" style="1" customWidth="1"/>
    <col min="25" max="25" width="4.140625" style="1" customWidth="1"/>
    <col min="26" max="26" width="6.28125" style="1" bestFit="1" customWidth="1"/>
    <col min="27" max="27" width="3.7109375" style="1" bestFit="1" customWidth="1"/>
    <col min="28" max="28" width="4.57421875" style="1" bestFit="1" customWidth="1"/>
    <col min="29" max="29" width="5.57421875" style="1" bestFit="1" customWidth="1"/>
    <col min="30" max="16384" width="8.7109375" style="1" customWidth="1"/>
  </cols>
  <sheetData>
    <row r="1" spans="5:22" ht="18.75">
      <c r="E1" s="45" t="s">
        <v>2</v>
      </c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</row>
    <row r="2" spans="1:29" ht="60.75" customHeight="1">
      <c r="A2" s="2"/>
      <c r="B2" s="2"/>
      <c r="C2" s="2"/>
      <c r="D2" s="27"/>
      <c r="E2" s="28"/>
      <c r="F2" s="46" t="s">
        <v>115</v>
      </c>
      <c r="G2" s="47"/>
      <c r="H2" s="47"/>
      <c r="I2" s="47"/>
      <c r="J2" s="47"/>
      <c r="K2" s="48" t="s">
        <v>127</v>
      </c>
      <c r="L2" s="49"/>
      <c r="M2" s="49"/>
      <c r="N2" s="49"/>
      <c r="O2" s="50" t="s">
        <v>114</v>
      </c>
      <c r="P2" s="51"/>
      <c r="Q2" s="51"/>
      <c r="R2" s="28"/>
      <c r="S2" s="29"/>
      <c r="T2" s="52" t="s">
        <v>113</v>
      </c>
      <c r="U2" s="53"/>
      <c r="V2" s="53"/>
      <c r="W2" s="23"/>
      <c r="X2" s="22"/>
      <c r="Y2" s="30"/>
      <c r="Z2" s="22"/>
      <c r="AA2" s="24"/>
      <c r="AB2" s="25"/>
      <c r="AC2" s="26"/>
    </row>
    <row r="3" spans="1:29" s="3" customFormat="1" ht="234" customHeight="1">
      <c r="A3" s="31" t="s">
        <v>110</v>
      </c>
      <c r="B3" s="31" t="s">
        <v>1</v>
      </c>
      <c r="C3" s="31" t="s">
        <v>0</v>
      </c>
      <c r="D3" s="27" t="s">
        <v>123</v>
      </c>
      <c r="E3" s="28" t="s">
        <v>96</v>
      </c>
      <c r="F3" s="27" t="s">
        <v>100</v>
      </c>
      <c r="G3" s="27" t="s">
        <v>101</v>
      </c>
      <c r="H3" s="27" t="s">
        <v>102</v>
      </c>
      <c r="I3" s="27" t="s">
        <v>103</v>
      </c>
      <c r="J3" s="27" t="s">
        <v>128</v>
      </c>
      <c r="K3" s="29" t="s">
        <v>97</v>
      </c>
      <c r="L3" s="29" t="s">
        <v>98</v>
      </c>
      <c r="M3" s="29" t="s">
        <v>99</v>
      </c>
      <c r="N3" s="29" t="s">
        <v>116</v>
      </c>
      <c r="O3" s="32" t="s">
        <v>117</v>
      </c>
      <c r="P3" s="32" t="s">
        <v>104</v>
      </c>
      <c r="Q3" s="32" t="s">
        <v>3</v>
      </c>
      <c r="R3" s="28" t="s">
        <v>105</v>
      </c>
      <c r="S3" s="29" t="s">
        <v>106</v>
      </c>
      <c r="T3" s="33" t="s">
        <v>118</v>
      </c>
      <c r="U3" s="33" t="s">
        <v>119</v>
      </c>
      <c r="V3" s="33" t="s">
        <v>120</v>
      </c>
      <c r="W3" s="30" t="s">
        <v>107</v>
      </c>
      <c r="X3" s="34" t="s">
        <v>108</v>
      </c>
      <c r="Y3" s="30" t="s">
        <v>121</v>
      </c>
      <c r="Z3" s="34" t="s">
        <v>122</v>
      </c>
      <c r="AA3" s="24" t="s">
        <v>95</v>
      </c>
      <c r="AB3" s="24" t="s">
        <v>94</v>
      </c>
      <c r="AC3" s="35" t="s">
        <v>109</v>
      </c>
    </row>
    <row r="4" spans="1:29" ht="15">
      <c r="A4" s="17">
        <v>1</v>
      </c>
      <c r="B4" s="14" t="s">
        <v>37</v>
      </c>
      <c r="C4" s="14" t="s">
        <v>38</v>
      </c>
      <c r="D4" s="14">
        <v>2</v>
      </c>
      <c r="E4" s="14">
        <v>1</v>
      </c>
      <c r="F4" s="14">
        <v>2</v>
      </c>
      <c r="G4" s="14">
        <v>1</v>
      </c>
      <c r="H4" s="14">
        <v>2</v>
      </c>
      <c r="I4" s="14">
        <v>1</v>
      </c>
      <c r="J4" s="14">
        <v>1</v>
      </c>
      <c r="K4" s="14">
        <v>0</v>
      </c>
      <c r="L4" s="14">
        <v>2</v>
      </c>
      <c r="M4" s="14">
        <v>2</v>
      </c>
      <c r="N4" s="14">
        <v>2</v>
      </c>
      <c r="O4" s="14">
        <v>1</v>
      </c>
      <c r="P4" s="14">
        <v>1</v>
      </c>
      <c r="Q4" s="14">
        <v>1</v>
      </c>
      <c r="R4" s="14">
        <v>1</v>
      </c>
      <c r="S4" s="14">
        <v>5</v>
      </c>
      <c r="T4" s="14">
        <v>1</v>
      </c>
      <c r="U4" s="14">
        <v>2</v>
      </c>
      <c r="V4" s="14">
        <v>2</v>
      </c>
      <c r="W4" s="14"/>
      <c r="X4" s="15">
        <v>3</v>
      </c>
      <c r="Y4" s="15">
        <v>3</v>
      </c>
      <c r="Z4" s="15">
        <v>5</v>
      </c>
      <c r="AA4" s="14">
        <f aca="true" t="shared" si="0" ref="AA4:AA50">SUM(D4:Z4)</f>
        <v>41</v>
      </c>
      <c r="AB4" s="17">
        <v>35.5</v>
      </c>
      <c r="AC4" s="36">
        <f aca="true" t="shared" si="1" ref="AC4:AC50">AVERAGE(AA4:AB4)</f>
        <v>38.25</v>
      </c>
    </row>
    <row r="5" spans="1:29" ht="15">
      <c r="A5" s="17">
        <v>2</v>
      </c>
      <c r="B5" s="14" t="s">
        <v>67</v>
      </c>
      <c r="C5" s="16">
        <v>1</v>
      </c>
      <c r="D5" s="14">
        <v>2</v>
      </c>
      <c r="E5" s="14">
        <v>1</v>
      </c>
      <c r="F5" s="14">
        <v>2</v>
      </c>
      <c r="G5" s="14">
        <v>2</v>
      </c>
      <c r="H5" s="14">
        <v>2</v>
      </c>
      <c r="I5" s="14">
        <v>1</v>
      </c>
      <c r="J5" s="14">
        <v>1</v>
      </c>
      <c r="K5" s="14">
        <v>2</v>
      </c>
      <c r="L5" s="14">
        <v>2</v>
      </c>
      <c r="M5" s="14">
        <v>2</v>
      </c>
      <c r="N5" s="14">
        <v>2</v>
      </c>
      <c r="O5" s="14">
        <v>1</v>
      </c>
      <c r="P5" s="14">
        <v>1</v>
      </c>
      <c r="Q5" s="14">
        <v>0</v>
      </c>
      <c r="R5" s="14">
        <v>1</v>
      </c>
      <c r="S5" s="14">
        <v>4</v>
      </c>
      <c r="T5" s="14">
        <v>1</v>
      </c>
      <c r="U5" s="14">
        <v>2</v>
      </c>
      <c r="V5" s="14">
        <v>2</v>
      </c>
      <c r="W5" s="14"/>
      <c r="X5" s="15">
        <v>3</v>
      </c>
      <c r="Y5" s="15">
        <v>0</v>
      </c>
      <c r="Z5" s="15">
        <v>5</v>
      </c>
      <c r="AA5" s="14">
        <f t="shared" si="0"/>
        <v>39</v>
      </c>
      <c r="AB5" s="17">
        <v>36</v>
      </c>
      <c r="AC5" s="36">
        <f t="shared" si="1"/>
        <v>37.5</v>
      </c>
    </row>
    <row r="6" spans="1:29" ht="15">
      <c r="A6" s="17">
        <v>3</v>
      </c>
      <c r="B6" s="17" t="s">
        <v>77</v>
      </c>
      <c r="C6" s="17" t="s">
        <v>11</v>
      </c>
      <c r="D6" s="17">
        <v>2</v>
      </c>
      <c r="E6" s="17">
        <v>1</v>
      </c>
      <c r="F6" s="17">
        <v>1</v>
      </c>
      <c r="G6" s="17">
        <v>1</v>
      </c>
      <c r="H6" s="17">
        <v>1</v>
      </c>
      <c r="I6" s="17">
        <v>1</v>
      </c>
      <c r="J6" s="17">
        <v>1</v>
      </c>
      <c r="K6" s="17">
        <v>0</v>
      </c>
      <c r="L6" s="17">
        <v>0</v>
      </c>
      <c r="M6" s="17">
        <v>1</v>
      </c>
      <c r="N6" s="17">
        <v>1</v>
      </c>
      <c r="O6" s="17">
        <v>1</v>
      </c>
      <c r="P6" s="17">
        <v>0</v>
      </c>
      <c r="Q6" s="17">
        <v>0</v>
      </c>
      <c r="R6" s="17">
        <v>0</v>
      </c>
      <c r="S6" s="17">
        <v>3</v>
      </c>
      <c r="T6" s="17">
        <v>1</v>
      </c>
      <c r="U6" s="17">
        <v>2</v>
      </c>
      <c r="V6" s="17">
        <v>2</v>
      </c>
      <c r="W6" s="17"/>
      <c r="X6" s="19">
        <v>3</v>
      </c>
      <c r="Y6" s="19">
        <v>2</v>
      </c>
      <c r="Z6" s="19">
        <v>0</v>
      </c>
      <c r="AA6" s="17">
        <f t="shared" si="0"/>
        <v>24</v>
      </c>
      <c r="AB6" s="17">
        <v>30</v>
      </c>
      <c r="AC6" s="36">
        <f t="shared" si="1"/>
        <v>27</v>
      </c>
    </row>
    <row r="7" spans="1:29" ht="15">
      <c r="A7" s="17">
        <v>4</v>
      </c>
      <c r="B7" s="17" t="s">
        <v>62</v>
      </c>
      <c r="C7" s="17" t="s">
        <v>91</v>
      </c>
      <c r="D7" s="17">
        <v>1</v>
      </c>
      <c r="E7" s="17">
        <v>1</v>
      </c>
      <c r="F7" s="17">
        <v>1</v>
      </c>
      <c r="G7" s="17">
        <v>1</v>
      </c>
      <c r="H7" s="17">
        <v>1</v>
      </c>
      <c r="I7" s="17">
        <v>1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  <c r="R7" s="17">
        <v>0</v>
      </c>
      <c r="S7" s="17">
        <v>5</v>
      </c>
      <c r="T7" s="17">
        <v>0</v>
      </c>
      <c r="U7" s="17">
        <v>1</v>
      </c>
      <c r="V7" s="17">
        <v>0</v>
      </c>
      <c r="W7" s="17"/>
      <c r="X7" s="19">
        <v>0</v>
      </c>
      <c r="Y7" s="19">
        <v>0</v>
      </c>
      <c r="Z7" s="19">
        <v>0</v>
      </c>
      <c r="AA7" s="17">
        <f t="shared" si="0"/>
        <v>12</v>
      </c>
      <c r="AB7" s="17">
        <v>0</v>
      </c>
      <c r="AC7" s="36">
        <f t="shared" si="1"/>
        <v>6</v>
      </c>
    </row>
    <row r="8" spans="1:29" ht="15">
      <c r="A8" s="17">
        <v>5</v>
      </c>
      <c r="B8" s="14" t="s">
        <v>74</v>
      </c>
      <c r="C8" s="14" t="s">
        <v>43</v>
      </c>
      <c r="D8" s="14">
        <v>2</v>
      </c>
      <c r="E8" s="14">
        <v>1</v>
      </c>
      <c r="F8" s="14">
        <v>2</v>
      </c>
      <c r="G8" s="14">
        <v>2</v>
      </c>
      <c r="H8" s="14">
        <v>2</v>
      </c>
      <c r="I8" s="14">
        <v>1</v>
      </c>
      <c r="J8" s="14">
        <v>1</v>
      </c>
      <c r="K8" s="14">
        <v>0</v>
      </c>
      <c r="L8" s="14">
        <v>2</v>
      </c>
      <c r="M8" s="14">
        <v>2</v>
      </c>
      <c r="N8" s="14">
        <v>2</v>
      </c>
      <c r="O8" s="14">
        <v>0</v>
      </c>
      <c r="P8" s="14">
        <v>0</v>
      </c>
      <c r="Q8" s="14">
        <v>0</v>
      </c>
      <c r="R8" s="14">
        <v>0</v>
      </c>
      <c r="S8" s="14">
        <v>5</v>
      </c>
      <c r="T8" s="14">
        <v>1</v>
      </c>
      <c r="U8" s="14">
        <v>2</v>
      </c>
      <c r="V8" s="14">
        <v>2</v>
      </c>
      <c r="W8" s="14"/>
      <c r="X8" s="15">
        <v>0</v>
      </c>
      <c r="Y8" s="15">
        <v>0</v>
      </c>
      <c r="Z8" s="15">
        <v>5</v>
      </c>
      <c r="AA8" s="14">
        <f t="shared" si="0"/>
        <v>32</v>
      </c>
      <c r="AB8" s="17">
        <v>36</v>
      </c>
      <c r="AC8" s="36">
        <f t="shared" si="1"/>
        <v>34</v>
      </c>
    </row>
    <row r="9" spans="1:29" ht="15">
      <c r="A9" s="17">
        <v>6</v>
      </c>
      <c r="B9" s="17" t="s">
        <v>13</v>
      </c>
      <c r="C9" s="17" t="s">
        <v>12</v>
      </c>
      <c r="D9" s="17">
        <v>2</v>
      </c>
      <c r="E9" s="17">
        <v>1</v>
      </c>
      <c r="F9" s="17">
        <v>1</v>
      </c>
      <c r="G9" s="17">
        <v>1</v>
      </c>
      <c r="H9" s="17">
        <v>2</v>
      </c>
      <c r="I9" s="17">
        <v>1</v>
      </c>
      <c r="J9" s="17">
        <v>1</v>
      </c>
      <c r="K9" s="17">
        <v>1</v>
      </c>
      <c r="L9" s="17">
        <v>0</v>
      </c>
      <c r="M9" s="17">
        <v>0</v>
      </c>
      <c r="N9" s="17">
        <v>0</v>
      </c>
      <c r="O9" s="17">
        <v>1</v>
      </c>
      <c r="P9" s="17">
        <v>0</v>
      </c>
      <c r="Q9" s="17">
        <v>0</v>
      </c>
      <c r="R9" s="17">
        <v>0</v>
      </c>
      <c r="S9" s="17">
        <v>5</v>
      </c>
      <c r="T9" s="17">
        <v>1</v>
      </c>
      <c r="U9" s="17">
        <v>1</v>
      </c>
      <c r="V9" s="17">
        <v>2</v>
      </c>
      <c r="W9" s="17"/>
      <c r="X9" s="19">
        <v>3</v>
      </c>
      <c r="Y9" s="19">
        <v>0</v>
      </c>
      <c r="Z9" s="19">
        <v>1</v>
      </c>
      <c r="AA9" s="17">
        <f t="shared" si="0"/>
        <v>24</v>
      </c>
      <c r="AB9" s="17">
        <v>32</v>
      </c>
      <c r="AC9" s="36">
        <f t="shared" si="1"/>
        <v>28</v>
      </c>
    </row>
    <row r="10" spans="1:29" ht="15">
      <c r="A10" s="17">
        <v>7</v>
      </c>
      <c r="B10" s="14" t="s">
        <v>75</v>
      </c>
      <c r="C10" s="14" t="s">
        <v>30</v>
      </c>
      <c r="D10" s="14">
        <v>2</v>
      </c>
      <c r="E10" s="14">
        <v>1</v>
      </c>
      <c r="F10" s="14">
        <v>2</v>
      </c>
      <c r="G10" s="14">
        <v>2</v>
      </c>
      <c r="H10" s="14">
        <v>2</v>
      </c>
      <c r="I10" s="14">
        <v>1</v>
      </c>
      <c r="J10" s="14">
        <v>1</v>
      </c>
      <c r="K10" s="14">
        <v>0</v>
      </c>
      <c r="L10" s="14">
        <v>2</v>
      </c>
      <c r="M10" s="14">
        <v>1</v>
      </c>
      <c r="N10" s="14">
        <v>2</v>
      </c>
      <c r="O10" s="14">
        <v>1</v>
      </c>
      <c r="P10" s="14">
        <v>1</v>
      </c>
      <c r="Q10" s="14">
        <v>0</v>
      </c>
      <c r="R10" s="14">
        <v>1</v>
      </c>
      <c r="S10" s="14">
        <v>5</v>
      </c>
      <c r="T10" s="14">
        <v>1</v>
      </c>
      <c r="U10" s="14">
        <v>2</v>
      </c>
      <c r="V10" s="14">
        <v>2</v>
      </c>
      <c r="W10" s="14"/>
      <c r="X10" s="15">
        <v>3</v>
      </c>
      <c r="Y10" s="15">
        <v>0</v>
      </c>
      <c r="Z10" s="15">
        <v>5</v>
      </c>
      <c r="AA10" s="14">
        <f t="shared" si="0"/>
        <v>37</v>
      </c>
      <c r="AB10" s="17">
        <v>33.6</v>
      </c>
      <c r="AC10" s="36">
        <f t="shared" si="1"/>
        <v>35.3</v>
      </c>
    </row>
    <row r="11" spans="1:29" ht="15">
      <c r="A11" s="17">
        <v>8</v>
      </c>
      <c r="B11" s="17" t="s">
        <v>78</v>
      </c>
      <c r="C11" s="17" t="s">
        <v>52</v>
      </c>
      <c r="D11" s="17">
        <v>1</v>
      </c>
      <c r="E11" s="17">
        <v>1</v>
      </c>
      <c r="F11" s="17">
        <v>1</v>
      </c>
      <c r="G11" s="17">
        <v>1</v>
      </c>
      <c r="H11" s="17">
        <v>1</v>
      </c>
      <c r="I11" s="17">
        <v>1</v>
      </c>
      <c r="J11" s="17">
        <v>1</v>
      </c>
      <c r="K11" s="17">
        <v>0</v>
      </c>
      <c r="L11" s="17">
        <v>0</v>
      </c>
      <c r="M11" s="17">
        <v>0</v>
      </c>
      <c r="N11" s="17">
        <v>0</v>
      </c>
      <c r="O11" s="17">
        <v>1</v>
      </c>
      <c r="P11" s="17">
        <v>1</v>
      </c>
      <c r="Q11" s="17">
        <v>0</v>
      </c>
      <c r="R11" s="17">
        <v>1</v>
      </c>
      <c r="S11" s="17">
        <v>5</v>
      </c>
      <c r="T11" s="17">
        <v>0</v>
      </c>
      <c r="U11" s="17">
        <v>1</v>
      </c>
      <c r="V11" s="17">
        <v>2</v>
      </c>
      <c r="W11" s="17"/>
      <c r="X11" s="19">
        <v>0</v>
      </c>
      <c r="Y11" s="19">
        <v>0</v>
      </c>
      <c r="Z11" s="19">
        <v>5</v>
      </c>
      <c r="AA11" s="17">
        <f t="shared" si="0"/>
        <v>23</v>
      </c>
      <c r="AB11" s="17">
        <v>32</v>
      </c>
      <c r="AC11" s="36">
        <f t="shared" si="1"/>
        <v>27.5</v>
      </c>
    </row>
    <row r="12" spans="1:29" ht="15">
      <c r="A12" s="17">
        <v>9</v>
      </c>
      <c r="B12" s="14" t="s">
        <v>57</v>
      </c>
      <c r="C12" s="14" t="s">
        <v>9</v>
      </c>
      <c r="D12" s="14">
        <v>2</v>
      </c>
      <c r="E12" s="14">
        <v>1</v>
      </c>
      <c r="F12" s="14">
        <v>2</v>
      </c>
      <c r="G12" s="14">
        <v>2</v>
      </c>
      <c r="H12" s="14">
        <v>2</v>
      </c>
      <c r="I12" s="14">
        <v>1</v>
      </c>
      <c r="J12" s="14">
        <v>1</v>
      </c>
      <c r="K12" s="14">
        <v>0</v>
      </c>
      <c r="L12" s="14">
        <v>2</v>
      </c>
      <c r="M12" s="14">
        <v>1</v>
      </c>
      <c r="N12" s="14">
        <v>1</v>
      </c>
      <c r="O12" s="14">
        <v>1</v>
      </c>
      <c r="P12" s="14">
        <v>0</v>
      </c>
      <c r="Q12" s="14">
        <v>1</v>
      </c>
      <c r="R12" s="14">
        <v>0</v>
      </c>
      <c r="S12" s="14">
        <v>5</v>
      </c>
      <c r="T12" s="14">
        <v>1</v>
      </c>
      <c r="U12" s="14">
        <v>2</v>
      </c>
      <c r="V12" s="14">
        <v>2</v>
      </c>
      <c r="W12" s="14">
        <v>-2</v>
      </c>
      <c r="X12" s="15">
        <v>3</v>
      </c>
      <c r="Y12" s="15">
        <v>3</v>
      </c>
      <c r="Z12" s="15">
        <v>5</v>
      </c>
      <c r="AA12" s="14">
        <f t="shared" si="0"/>
        <v>36</v>
      </c>
      <c r="AB12" s="17">
        <v>35.3</v>
      </c>
      <c r="AC12" s="36">
        <f t="shared" si="1"/>
        <v>35.65</v>
      </c>
    </row>
    <row r="13" spans="1:29" ht="15">
      <c r="A13" s="17">
        <v>10</v>
      </c>
      <c r="B13" s="17" t="s">
        <v>93</v>
      </c>
      <c r="C13" s="37" t="s">
        <v>111</v>
      </c>
      <c r="D13" s="17">
        <v>1</v>
      </c>
      <c r="E13" s="17">
        <v>1</v>
      </c>
      <c r="F13" s="17">
        <v>0</v>
      </c>
      <c r="G13" s="17">
        <v>0</v>
      </c>
      <c r="H13" s="17">
        <v>0</v>
      </c>
      <c r="I13" s="17">
        <v>0</v>
      </c>
      <c r="J13" s="17">
        <v>1</v>
      </c>
      <c r="K13" s="17">
        <v>1</v>
      </c>
      <c r="L13" s="17">
        <v>2</v>
      </c>
      <c r="M13" s="17">
        <v>1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5</v>
      </c>
      <c r="T13" s="17">
        <v>0</v>
      </c>
      <c r="U13" s="17">
        <v>1</v>
      </c>
      <c r="V13" s="17">
        <v>0</v>
      </c>
      <c r="W13" s="17"/>
      <c r="X13" s="19">
        <v>0</v>
      </c>
      <c r="Y13" s="19">
        <v>0</v>
      </c>
      <c r="Z13" s="19">
        <v>0</v>
      </c>
      <c r="AA13" s="17">
        <f t="shared" si="0"/>
        <v>13</v>
      </c>
      <c r="AB13" s="17">
        <v>0</v>
      </c>
      <c r="AC13" s="36">
        <f t="shared" si="1"/>
        <v>6.5</v>
      </c>
    </row>
    <row r="14" spans="1:29" ht="15">
      <c r="A14" s="17">
        <v>11</v>
      </c>
      <c r="B14" s="17" t="s">
        <v>68</v>
      </c>
      <c r="C14" s="17" t="s">
        <v>14</v>
      </c>
      <c r="D14" s="17">
        <v>2</v>
      </c>
      <c r="E14" s="17">
        <v>1</v>
      </c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17">
        <v>0</v>
      </c>
      <c r="L14" s="17">
        <v>2</v>
      </c>
      <c r="M14" s="17">
        <v>2</v>
      </c>
      <c r="N14" s="17">
        <v>2</v>
      </c>
      <c r="O14" s="17">
        <v>1</v>
      </c>
      <c r="P14" s="17">
        <v>1</v>
      </c>
      <c r="Q14" s="17">
        <v>0</v>
      </c>
      <c r="R14" s="17">
        <v>1</v>
      </c>
      <c r="S14" s="17">
        <v>5</v>
      </c>
      <c r="T14" s="17">
        <v>1</v>
      </c>
      <c r="U14" s="17">
        <v>2</v>
      </c>
      <c r="V14" s="17">
        <v>2</v>
      </c>
      <c r="W14" s="17"/>
      <c r="X14" s="19">
        <v>3</v>
      </c>
      <c r="Y14" s="19">
        <v>1</v>
      </c>
      <c r="Z14" s="19">
        <v>0</v>
      </c>
      <c r="AA14" s="17">
        <f t="shared" si="0"/>
        <v>31</v>
      </c>
      <c r="AB14" s="17">
        <v>35.3</v>
      </c>
      <c r="AC14" s="36">
        <f t="shared" si="1"/>
        <v>33.15</v>
      </c>
    </row>
    <row r="15" spans="1:29" ht="15">
      <c r="A15" s="17">
        <v>12</v>
      </c>
      <c r="B15" s="17" t="s">
        <v>84</v>
      </c>
      <c r="C15" s="17" t="s">
        <v>42</v>
      </c>
      <c r="D15" s="17">
        <v>2</v>
      </c>
      <c r="E15" s="17">
        <v>1</v>
      </c>
      <c r="F15" s="17">
        <v>1</v>
      </c>
      <c r="G15" s="17">
        <v>1</v>
      </c>
      <c r="H15" s="17">
        <v>1</v>
      </c>
      <c r="I15" s="17">
        <v>1</v>
      </c>
      <c r="J15" s="17">
        <v>0</v>
      </c>
      <c r="K15" s="17">
        <v>0</v>
      </c>
      <c r="L15" s="17">
        <v>0</v>
      </c>
      <c r="M15" s="17">
        <v>1</v>
      </c>
      <c r="N15" s="17">
        <v>1</v>
      </c>
      <c r="O15" s="17">
        <v>1</v>
      </c>
      <c r="P15" s="17">
        <v>0</v>
      </c>
      <c r="Q15" s="17">
        <v>0</v>
      </c>
      <c r="R15" s="17">
        <v>0</v>
      </c>
      <c r="S15" s="17">
        <v>5</v>
      </c>
      <c r="T15" s="17">
        <v>1</v>
      </c>
      <c r="U15" s="17">
        <v>2</v>
      </c>
      <c r="V15" s="17">
        <v>2</v>
      </c>
      <c r="W15" s="17">
        <v>-5</v>
      </c>
      <c r="X15" s="19">
        <v>3</v>
      </c>
      <c r="Y15" s="19">
        <v>0</v>
      </c>
      <c r="Z15" s="19">
        <v>0</v>
      </c>
      <c r="AA15" s="17">
        <f t="shared" si="0"/>
        <v>18</v>
      </c>
      <c r="AB15" s="17">
        <v>32.5</v>
      </c>
      <c r="AC15" s="36">
        <f t="shared" si="1"/>
        <v>25.25</v>
      </c>
    </row>
    <row r="16" spans="1:29" ht="15">
      <c r="A16" s="17">
        <v>13</v>
      </c>
      <c r="B16" s="14" t="s">
        <v>22</v>
      </c>
      <c r="C16" s="14" t="s">
        <v>23</v>
      </c>
      <c r="D16" s="14">
        <v>2</v>
      </c>
      <c r="E16" s="14">
        <v>1</v>
      </c>
      <c r="F16" s="14">
        <v>2</v>
      </c>
      <c r="G16" s="14">
        <v>1</v>
      </c>
      <c r="H16" s="14">
        <v>2</v>
      </c>
      <c r="I16" s="14">
        <v>1</v>
      </c>
      <c r="J16" s="14">
        <v>1</v>
      </c>
      <c r="K16" s="14">
        <v>1</v>
      </c>
      <c r="L16" s="14">
        <v>1</v>
      </c>
      <c r="M16" s="14">
        <v>1</v>
      </c>
      <c r="N16" s="14">
        <v>1</v>
      </c>
      <c r="O16" s="14">
        <v>1</v>
      </c>
      <c r="P16" s="14">
        <v>1</v>
      </c>
      <c r="Q16" s="14">
        <v>1</v>
      </c>
      <c r="R16" s="14">
        <v>0</v>
      </c>
      <c r="S16" s="14">
        <v>5</v>
      </c>
      <c r="T16" s="14">
        <v>1</v>
      </c>
      <c r="U16" s="14">
        <v>1</v>
      </c>
      <c r="V16" s="14">
        <v>2</v>
      </c>
      <c r="W16" s="14"/>
      <c r="X16" s="15">
        <v>3</v>
      </c>
      <c r="Y16" s="15">
        <v>3</v>
      </c>
      <c r="Z16" s="15">
        <v>5</v>
      </c>
      <c r="AA16" s="14">
        <f t="shared" si="0"/>
        <v>37</v>
      </c>
      <c r="AB16" s="17">
        <v>33</v>
      </c>
      <c r="AC16" s="36">
        <f t="shared" si="1"/>
        <v>35</v>
      </c>
    </row>
    <row r="17" spans="1:29" ht="15">
      <c r="A17" s="17">
        <v>14</v>
      </c>
      <c r="B17" s="17" t="s">
        <v>85</v>
      </c>
      <c r="C17" s="14" t="s">
        <v>17</v>
      </c>
      <c r="D17" s="17">
        <v>2</v>
      </c>
      <c r="E17" s="17">
        <v>1</v>
      </c>
      <c r="F17" s="17">
        <v>1</v>
      </c>
      <c r="G17" s="17">
        <v>1</v>
      </c>
      <c r="H17" s="17">
        <v>1</v>
      </c>
      <c r="I17" s="17">
        <v>1</v>
      </c>
      <c r="J17" s="17">
        <v>1</v>
      </c>
      <c r="K17" s="17">
        <v>0</v>
      </c>
      <c r="L17" s="17">
        <v>2</v>
      </c>
      <c r="M17" s="17">
        <v>2</v>
      </c>
      <c r="N17" s="17">
        <v>2</v>
      </c>
      <c r="O17" s="17">
        <v>1</v>
      </c>
      <c r="P17" s="17">
        <v>1</v>
      </c>
      <c r="Q17" s="17">
        <v>1</v>
      </c>
      <c r="R17" s="17">
        <v>1</v>
      </c>
      <c r="S17" s="17">
        <v>5</v>
      </c>
      <c r="T17" s="17">
        <v>1</v>
      </c>
      <c r="U17" s="17">
        <v>2</v>
      </c>
      <c r="V17" s="17">
        <v>1</v>
      </c>
      <c r="W17" s="17"/>
      <c r="X17" s="19">
        <v>3</v>
      </c>
      <c r="Y17" s="19">
        <v>1</v>
      </c>
      <c r="Z17" s="19">
        <v>0</v>
      </c>
      <c r="AA17" s="17">
        <f t="shared" si="0"/>
        <v>31</v>
      </c>
      <c r="AB17" s="17">
        <v>35.6</v>
      </c>
      <c r="AC17" s="36">
        <f t="shared" si="1"/>
        <v>33.3</v>
      </c>
    </row>
    <row r="18" spans="1:29" ht="15">
      <c r="A18" s="17">
        <v>15</v>
      </c>
      <c r="B18" s="17" t="s">
        <v>8</v>
      </c>
      <c r="C18" s="17" t="s">
        <v>7</v>
      </c>
      <c r="D18" s="17">
        <v>2</v>
      </c>
      <c r="E18" s="17">
        <v>1</v>
      </c>
      <c r="F18" s="17">
        <v>2</v>
      </c>
      <c r="G18" s="17">
        <v>1</v>
      </c>
      <c r="H18" s="17">
        <v>1</v>
      </c>
      <c r="I18" s="17">
        <v>1</v>
      </c>
      <c r="J18" s="17">
        <v>1</v>
      </c>
      <c r="K18" s="17">
        <v>0</v>
      </c>
      <c r="L18" s="17">
        <v>1</v>
      </c>
      <c r="M18" s="17">
        <v>1</v>
      </c>
      <c r="N18" s="17">
        <v>1</v>
      </c>
      <c r="O18" s="17">
        <v>1</v>
      </c>
      <c r="P18" s="17">
        <v>0</v>
      </c>
      <c r="Q18" s="17">
        <v>0</v>
      </c>
      <c r="R18" s="17">
        <v>0</v>
      </c>
      <c r="S18" s="17">
        <v>3</v>
      </c>
      <c r="T18" s="17">
        <v>1</v>
      </c>
      <c r="U18" s="17">
        <v>2</v>
      </c>
      <c r="V18" s="17">
        <v>2</v>
      </c>
      <c r="W18" s="17"/>
      <c r="X18" s="19">
        <v>3</v>
      </c>
      <c r="Y18" s="19">
        <v>2</v>
      </c>
      <c r="Z18" s="19">
        <v>0</v>
      </c>
      <c r="AA18" s="17">
        <f t="shared" si="0"/>
        <v>26</v>
      </c>
      <c r="AB18" s="17">
        <v>33.6</v>
      </c>
      <c r="AC18" s="36">
        <f t="shared" si="1"/>
        <v>29.8</v>
      </c>
    </row>
    <row r="19" spans="1:29" ht="15">
      <c r="A19" s="17">
        <v>16</v>
      </c>
      <c r="B19" s="17" t="s">
        <v>29</v>
      </c>
      <c r="C19" s="17" t="s">
        <v>28</v>
      </c>
      <c r="D19" s="17">
        <v>2</v>
      </c>
      <c r="E19" s="17">
        <v>1</v>
      </c>
      <c r="F19" s="17">
        <v>1</v>
      </c>
      <c r="G19" s="17">
        <v>1</v>
      </c>
      <c r="H19" s="17">
        <v>1</v>
      </c>
      <c r="I19" s="17">
        <v>1</v>
      </c>
      <c r="J19" s="17">
        <v>1</v>
      </c>
      <c r="K19" s="17">
        <v>0</v>
      </c>
      <c r="L19" s="17">
        <v>0</v>
      </c>
      <c r="M19" s="17">
        <v>1</v>
      </c>
      <c r="N19" s="17">
        <v>1</v>
      </c>
      <c r="O19" s="17">
        <v>1</v>
      </c>
      <c r="P19" s="17">
        <v>0</v>
      </c>
      <c r="Q19" s="17">
        <v>0</v>
      </c>
      <c r="R19" s="17">
        <v>0</v>
      </c>
      <c r="S19" s="17">
        <v>5</v>
      </c>
      <c r="T19" s="17">
        <v>1</v>
      </c>
      <c r="U19" s="17">
        <v>2</v>
      </c>
      <c r="V19" s="17">
        <v>1</v>
      </c>
      <c r="W19" s="17"/>
      <c r="X19" s="19">
        <v>0</v>
      </c>
      <c r="Y19" s="19">
        <v>0</v>
      </c>
      <c r="Z19" s="19">
        <v>0</v>
      </c>
      <c r="AA19" s="17">
        <f t="shared" si="0"/>
        <v>20</v>
      </c>
      <c r="AB19" s="17">
        <v>30.6</v>
      </c>
      <c r="AC19" s="36">
        <f t="shared" si="1"/>
        <v>25.3</v>
      </c>
    </row>
    <row r="20" spans="1:29" ht="15">
      <c r="A20" s="17">
        <v>17</v>
      </c>
      <c r="B20" s="14" t="s">
        <v>69</v>
      </c>
      <c r="C20" s="14" t="s">
        <v>31</v>
      </c>
      <c r="D20" s="14">
        <v>2</v>
      </c>
      <c r="E20" s="14">
        <v>1</v>
      </c>
      <c r="F20" s="14">
        <v>1</v>
      </c>
      <c r="G20" s="14">
        <v>1</v>
      </c>
      <c r="H20" s="14">
        <v>1</v>
      </c>
      <c r="I20" s="14">
        <v>1</v>
      </c>
      <c r="J20" s="14">
        <v>1</v>
      </c>
      <c r="K20" s="14">
        <v>0</v>
      </c>
      <c r="L20" s="14">
        <v>2</v>
      </c>
      <c r="M20" s="14">
        <v>1</v>
      </c>
      <c r="N20" s="14">
        <v>1</v>
      </c>
      <c r="O20" s="14">
        <v>1</v>
      </c>
      <c r="P20" s="14">
        <v>0</v>
      </c>
      <c r="Q20" s="14">
        <v>0</v>
      </c>
      <c r="R20" s="14">
        <v>0</v>
      </c>
      <c r="S20" s="14">
        <v>5</v>
      </c>
      <c r="T20" s="14">
        <v>1</v>
      </c>
      <c r="U20" s="14">
        <v>2</v>
      </c>
      <c r="V20" s="14">
        <v>2</v>
      </c>
      <c r="W20" s="14"/>
      <c r="X20" s="15">
        <v>3</v>
      </c>
      <c r="Y20" s="15">
        <v>3</v>
      </c>
      <c r="Z20" s="15">
        <v>5</v>
      </c>
      <c r="AA20" s="14">
        <f t="shared" si="0"/>
        <v>34</v>
      </c>
      <c r="AB20" s="17">
        <v>32.8</v>
      </c>
      <c r="AC20" s="36">
        <f t="shared" si="1"/>
        <v>33.4</v>
      </c>
    </row>
    <row r="21" spans="1:29" ht="15">
      <c r="A21" s="17">
        <v>18</v>
      </c>
      <c r="B21" s="17" t="s">
        <v>59</v>
      </c>
      <c r="C21" s="17" t="s">
        <v>4</v>
      </c>
      <c r="D21" s="17">
        <v>1</v>
      </c>
      <c r="E21" s="17">
        <v>0</v>
      </c>
      <c r="F21" s="17">
        <v>1</v>
      </c>
      <c r="G21" s="17">
        <v>1</v>
      </c>
      <c r="H21" s="17">
        <v>1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5</v>
      </c>
      <c r="T21" s="17">
        <v>0</v>
      </c>
      <c r="U21" s="17">
        <v>1</v>
      </c>
      <c r="V21" s="17">
        <v>2</v>
      </c>
      <c r="W21" s="17"/>
      <c r="X21" s="19">
        <v>3</v>
      </c>
      <c r="Y21" s="19">
        <v>0</v>
      </c>
      <c r="Z21" s="19">
        <v>0</v>
      </c>
      <c r="AA21" s="17">
        <f t="shared" si="0"/>
        <v>15</v>
      </c>
      <c r="AB21" s="17">
        <v>29.2</v>
      </c>
      <c r="AC21" s="36">
        <f t="shared" si="1"/>
        <v>22.1</v>
      </c>
    </row>
    <row r="22" spans="1:29" ht="15">
      <c r="A22" s="17">
        <v>19</v>
      </c>
      <c r="B22" s="14" t="s">
        <v>81</v>
      </c>
      <c r="C22" s="14" t="s">
        <v>18</v>
      </c>
      <c r="D22" s="14">
        <v>2</v>
      </c>
      <c r="E22" s="14">
        <v>1</v>
      </c>
      <c r="F22" s="14">
        <v>2</v>
      </c>
      <c r="G22" s="14">
        <v>2</v>
      </c>
      <c r="H22" s="14">
        <v>2</v>
      </c>
      <c r="I22" s="14">
        <v>1</v>
      </c>
      <c r="J22" s="14">
        <v>1</v>
      </c>
      <c r="K22" s="14">
        <v>0</v>
      </c>
      <c r="L22" s="14">
        <v>2</v>
      </c>
      <c r="M22" s="14">
        <v>1</v>
      </c>
      <c r="N22" s="14">
        <v>1</v>
      </c>
      <c r="O22" s="14">
        <v>1</v>
      </c>
      <c r="P22" s="14">
        <v>1</v>
      </c>
      <c r="Q22" s="14">
        <v>0</v>
      </c>
      <c r="R22" s="14">
        <v>0</v>
      </c>
      <c r="S22" s="14">
        <v>5</v>
      </c>
      <c r="T22" s="14">
        <v>1</v>
      </c>
      <c r="U22" s="14">
        <v>1</v>
      </c>
      <c r="V22" s="14">
        <v>2</v>
      </c>
      <c r="W22" s="14"/>
      <c r="X22" s="15">
        <v>3</v>
      </c>
      <c r="Y22" s="15">
        <v>2</v>
      </c>
      <c r="Z22" s="15">
        <v>5</v>
      </c>
      <c r="AA22" s="14">
        <f t="shared" si="0"/>
        <v>36</v>
      </c>
      <c r="AB22" s="17">
        <v>34.5</v>
      </c>
      <c r="AC22" s="36">
        <f t="shared" si="1"/>
        <v>35.25</v>
      </c>
    </row>
    <row r="23" spans="1:29" ht="15">
      <c r="A23" s="17">
        <v>20</v>
      </c>
      <c r="B23" s="17" t="s">
        <v>64</v>
      </c>
      <c r="C23" s="17" t="s">
        <v>46</v>
      </c>
      <c r="D23" s="17">
        <v>1</v>
      </c>
      <c r="E23" s="17">
        <v>1</v>
      </c>
      <c r="F23" s="17">
        <v>1</v>
      </c>
      <c r="G23" s="17">
        <v>1</v>
      </c>
      <c r="H23" s="17">
        <v>1</v>
      </c>
      <c r="I23" s="17">
        <v>1</v>
      </c>
      <c r="J23" s="17">
        <v>1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5</v>
      </c>
      <c r="T23" s="17">
        <v>0</v>
      </c>
      <c r="U23" s="17">
        <v>0</v>
      </c>
      <c r="V23" s="17">
        <v>2</v>
      </c>
      <c r="W23" s="17"/>
      <c r="X23" s="19">
        <v>3</v>
      </c>
      <c r="Y23" s="19">
        <v>0</v>
      </c>
      <c r="Z23" s="19">
        <v>0</v>
      </c>
      <c r="AA23" s="17">
        <f t="shared" si="0"/>
        <v>17</v>
      </c>
      <c r="AB23" s="17">
        <v>33.6</v>
      </c>
      <c r="AC23" s="36">
        <f t="shared" si="1"/>
        <v>25.3</v>
      </c>
    </row>
    <row r="24" spans="1:29" ht="15">
      <c r="A24" s="17">
        <v>21</v>
      </c>
      <c r="B24" s="17" t="s">
        <v>80</v>
      </c>
      <c r="C24" s="21" t="s">
        <v>90</v>
      </c>
      <c r="D24" s="17">
        <v>2</v>
      </c>
      <c r="E24" s="17">
        <v>1</v>
      </c>
      <c r="F24" s="17">
        <v>2</v>
      </c>
      <c r="G24" s="17">
        <v>2</v>
      </c>
      <c r="H24" s="17">
        <v>1</v>
      </c>
      <c r="I24" s="17">
        <v>1</v>
      </c>
      <c r="J24" s="17">
        <v>1</v>
      </c>
      <c r="K24" s="17">
        <v>2</v>
      </c>
      <c r="L24" s="17">
        <v>0</v>
      </c>
      <c r="M24" s="17">
        <v>1</v>
      </c>
      <c r="N24" s="17">
        <v>1</v>
      </c>
      <c r="O24" s="17">
        <v>1</v>
      </c>
      <c r="P24" s="17">
        <v>0</v>
      </c>
      <c r="Q24" s="17">
        <v>0</v>
      </c>
      <c r="R24" s="17">
        <v>0</v>
      </c>
      <c r="S24" s="17">
        <v>5</v>
      </c>
      <c r="T24" s="17">
        <v>1</v>
      </c>
      <c r="U24" s="17">
        <v>2</v>
      </c>
      <c r="V24" s="17">
        <v>1</v>
      </c>
      <c r="W24" s="17"/>
      <c r="X24" s="19">
        <v>0</v>
      </c>
      <c r="Y24" s="19">
        <v>0</v>
      </c>
      <c r="Z24" s="19">
        <v>0</v>
      </c>
      <c r="AA24" s="17">
        <f t="shared" si="0"/>
        <v>24</v>
      </c>
      <c r="AB24" s="17">
        <v>1</v>
      </c>
      <c r="AC24" s="36">
        <f t="shared" si="1"/>
        <v>12.5</v>
      </c>
    </row>
    <row r="25" spans="1:29" ht="15">
      <c r="A25" s="17">
        <v>22</v>
      </c>
      <c r="B25" s="14" t="s">
        <v>82</v>
      </c>
      <c r="C25" s="14" t="s">
        <v>41</v>
      </c>
      <c r="D25" s="14">
        <v>2</v>
      </c>
      <c r="E25" s="14">
        <v>1</v>
      </c>
      <c r="F25" s="14">
        <v>2</v>
      </c>
      <c r="G25" s="14">
        <v>2</v>
      </c>
      <c r="H25" s="14">
        <v>2</v>
      </c>
      <c r="I25" s="14">
        <v>1</v>
      </c>
      <c r="J25" s="14">
        <v>1</v>
      </c>
      <c r="K25" s="14">
        <v>1</v>
      </c>
      <c r="L25" s="14">
        <v>2</v>
      </c>
      <c r="M25" s="14">
        <v>2</v>
      </c>
      <c r="N25" s="14">
        <v>2</v>
      </c>
      <c r="O25" s="14">
        <v>1</v>
      </c>
      <c r="P25" s="14">
        <v>1</v>
      </c>
      <c r="Q25" s="14">
        <v>0</v>
      </c>
      <c r="R25" s="14">
        <v>1</v>
      </c>
      <c r="S25" s="14">
        <v>5</v>
      </c>
      <c r="T25" s="14">
        <v>1</v>
      </c>
      <c r="U25" s="14">
        <v>2</v>
      </c>
      <c r="V25" s="14">
        <v>2</v>
      </c>
      <c r="W25" s="14"/>
      <c r="X25" s="15">
        <v>3</v>
      </c>
      <c r="Y25" s="15">
        <v>3</v>
      </c>
      <c r="Z25" s="15">
        <v>5</v>
      </c>
      <c r="AA25" s="14">
        <f t="shared" si="0"/>
        <v>42</v>
      </c>
      <c r="AB25" s="17">
        <v>38</v>
      </c>
      <c r="AC25" s="36">
        <f t="shared" si="1"/>
        <v>40</v>
      </c>
    </row>
    <row r="26" spans="1:29" ht="15">
      <c r="A26" s="17">
        <v>23</v>
      </c>
      <c r="B26" s="14" t="s">
        <v>76</v>
      </c>
      <c r="C26" s="14" t="s">
        <v>56</v>
      </c>
      <c r="D26" s="14">
        <v>2</v>
      </c>
      <c r="E26" s="14">
        <v>1</v>
      </c>
      <c r="F26" s="14">
        <v>2</v>
      </c>
      <c r="G26" s="14">
        <v>2</v>
      </c>
      <c r="H26" s="14">
        <v>2</v>
      </c>
      <c r="I26" s="14">
        <v>1</v>
      </c>
      <c r="J26" s="14">
        <v>1</v>
      </c>
      <c r="K26" s="14">
        <v>0</v>
      </c>
      <c r="L26" s="14">
        <v>2</v>
      </c>
      <c r="M26" s="14">
        <v>2</v>
      </c>
      <c r="N26" s="14">
        <v>2</v>
      </c>
      <c r="O26" s="14">
        <v>1</v>
      </c>
      <c r="P26" s="14">
        <v>1</v>
      </c>
      <c r="Q26" s="14">
        <v>0</v>
      </c>
      <c r="R26" s="14">
        <v>0</v>
      </c>
      <c r="S26" s="14">
        <v>5</v>
      </c>
      <c r="T26" s="14">
        <v>1</v>
      </c>
      <c r="U26" s="14">
        <v>2</v>
      </c>
      <c r="V26" s="14">
        <v>2</v>
      </c>
      <c r="W26" s="14"/>
      <c r="X26" s="15">
        <v>3</v>
      </c>
      <c r="Y26" s="15">
        <v>0</v>
      </c>
      <c r="Z26" s="15">
        <v>2</v>
      </c>
      <c r="AA26" s="14">
        <f t="shared" si="0"/>
        <v>34</v>
      </c>
      <c r="AB26" s="17">
        <v>32.6</v>
      </c>
      <c r="AC26" s="36">
        <f t="shared" si="1"/>
        <v>33.3</v>
      </c>
    </row>
    <row r="27" spans="1:29" ht="15">
      <c r="A27" s="17">
        <v>24</v>
      </c>
      <c r="B27" s="17" t="s">
        <v>6</v>
      </c>
      <c r="C27" s="17" t="s">
        <v>5</v>
      </c>
      <c r="D27" s="17">
        <v>2</v>
      </c>
      <c r="E27" s="17">
        <v>1</v>
      </c>
      <c r="F27" s="17">
        <v>0</v>
      </c>
      <c r="G27" s="17">
        <v>1</v>
      </c>
      <c r="H27" s="17">
        <v>1</v>
      </c>
      <c r="I27" s="17">
        <v>1</v>
      </c>
      <c r="J27" s="17">
        <v>1</v>
      </c>
      <c r="K27" s="17">
        <v>0</v>
      </c>
      <c r="L27" s="17">
        <v>1</v>
      </c>
      <c r="M27" s="17">
        <v>0</v>
      </c>
      <c r="N27" s="17">
        <v>1</v>
      </c>
      <c r="O27" s="17">
        <v>0</v>
      </c>
      <c r="P27" s="17">
        <v>0</v>
      </c>
      <c r="Q27" s="17">
        <v>0</v>
      </c>
      <c r="R27" s="17">
        <v>0</v>
      </c>
      <c r="S27" s="17">
        <v>5</v>
      </c>
      <c r="T27" s="17">
        <v>1</v>
      </c>
      <c r="U27" s="17">
        <v>1</v>
      </c>
      <c r="V27" s="17">
        <v>1</v>
      </c>
      <c r="W27" s="17"/>
      <c r="X27" s="19">
        <v>3</v>
      </c>
      <c r="Y27" s="19">
        <v>0</v>
      </c>
      <c r="Z27" s="19">
        <v>5</v>
      </c>
      <c r="AA27" s="17">
        <f t="shared" si="0"/>
        <v>25</v>
      </c>
      <c r="AB27" s="17">
        <v>31</v>
      </c>
      <c r="AC27" s="36">
        <f t="shared" si="1"/>
        <v>28</v>
      </c>
    </row>
    <row r="28" spans="1:29" ht="15">
      <c r="A28" s="17">
        <v>25</v>
      </c>
      <c r="B28" s="17" t="s">
        <v>25</v>
      </c>
      <c r="C28" s="17" t="s">
        <v>24</v>
      </c>
      <c r="D28" s="17">
        <v>1</v>
      </c>
      <c r="E28" s="17">
        <v>1</v>
      </c>
      <c r="F28" s="17">
        <v>1</v>
      </c>
      <c r="G28" s="17">
        <v>1</v>
      </c>
      <c r="H28" s="17">
        <v>1</v>
      </c>
      <c r="I28" s="17">
        <v>1</v>
      </c>
      <c r="J28" s="17">
        <v>1</v>
      </c>
      <c r="K28" s="17">
        <v>0</v>
      </c>
      <c r="L28" s="17">
        <v>0</v>
      </c>
      <c r="M28" s="17">
        <v>0</v>
      </c>
      <c r="N28" s="17">
        <v>0</v>
      </c>
      <c r="O28" s="17">
        <v>1</v>
      </c>
      <c r="P28" s="17">
        <v>0</v>
      </c>
      <c r="Q28" s="17">
        <v>0</v>
      </c>
      <c r="R28" s="17">
        <v>0</v>
      </c>
      <c r="S28" s="17">
        <v>5</v>
      </c>
      <c r="T28" s="17">
        <v>0</v>
      </c>
      <c r="U28" s="17">
        <v>1</v>
      </c>
      <c r="V28" s="17">
        <v>0</v>
      </c>
      <c r="W28" s="17"/>
      <c r="X28" s="19">
        <v>3</v>
      </c>
      <c r="Y28" s="19">
        <v>0</v>
      </c>
      <c r="Z28" s="19">
        <v>5</v>
      </c>
      <c r="AA28" s="17">
        <f t="shared" si="0"/>
        <v>22</v>
      </c>
      <c r="AB28" s="17">
        <v>29</v>
      </c>
      <c r="AC28" s="36">
        <f t="shared" si="1"/>
        <v>25.5</v>
      </c>
    </row>
    <row r="29" spans="1:29" ht="15">
      <c r="A29" s="17">
        <v>26</v>
      </c>
      <c r="B29" s="17" t="s">
        <v>86</v>
      </c>
      <c r="C29" s="17" t="s">
        <v>26</v>
      </c>
      <c r="D29" s="17">
        <v>2</v>
      </c>
      <c r="E29" s="17">
        <v>1</v>
      </c>
      <c r="F29" s="17">
        <v>1</v>
      </c>
      <c r="G29" s="17">
        <v>1</v>
      </c>
      <c r="H29" s="17">
        <v>1</v>
      </c>
      <c r="I29" s="17">
        <v>1</v>
      </c>
      <c r="J29" s="17">
        <v>1</v>
      </c>
      <c r="K29" s="17">
        <v>0</v>
      </c>
      <c r="L29" s="17">
        <v>1</v>
      </c>
      <c r="M29" s="17">
        <v>0</v>
      </c>
      <c r="N29" s="17">
        <v>1</v>
      </c>
      <c r="O29" s="17">
        <v>1</v>
      </c>
      <c r="P29" s="17">
        <v>0</v>
      </c>
      <c r="Q29" s="17">
        <v>1</v>
      </c>
      <c r="R29" s="17">
        <v>0</v>
      </c>
      <c r="S29" s="17">
        <v>5</v>
      </c>
      <c r="T29" s="17">
        <v>1</v>
      </c>
      <c r="U29" s="17">
        <v>2</v>
      </c>
      <c r="V29" s="17">
        <v>1</v>
      </c>
      <c r="W29" s="17"/>
      <c r="X29" s="19">
        <v>3</v>
      </c>
      <c r="Y29" s="19">
        <v>0</v>
      </c>
      <c r="Z29" s="19">
        <v>2</v>
      </c>
      <c r="AA29" s="17">
        <f t="shared" si="0"/>
        <v>26</v>
      </c>
      <c r="AB29" s="17">
        <v>30.8</v>
      </c>
      <c r="AC29" s="36">
        <f t="shared" si="1"/>
        <v>28.4</v>
      </c>
    </row>
    <row r="30" spans="1:29" ht="15">
      <c r="A30" s="17">
        <v>27</v>
      </c>
      <c r="B30" s="17" t="s">
        <v>87</v>
      </c>
      <c r="C30" s="17" t="s">
        <v>48</v>
      </c>
      <c r="D30" s="17">
        <v>1</v>
      </c>
      <c r="E30" s="17">
        <v>1</v>
      </c>
      <c r="F30" s="17">
        <v>1</v>
      </c>
      <c r="G30" s="17">
        <v>1</v>
      </c>
      <c r="H30" s="17">
        <v>1</v>
      </c>
      <c r="I30" s="17">
        <v>1</v>
      </c>
      <c r="J30" s="17">
        <v>1</v>
      </c>
      <c r="K30" s="17">
        <v>0</v>
      </c>
      <c r="L30" s="17">
        <v>0</v>
      </c>
      <c r="M30" s="17">
        <v>0</v>
      </c>
      <c r="N30" s="17">
        <v>0</v>
      </c>
      <c r="O30" s="17">
        <v>1</v>
      </c>
      <c r="P30" s="17">
        <v>0</v>
      </c>
      <c r="Q30" s="17">
        <v>0</v>
      </c>
      <c r="R30" s="17">
        <v>0</v>
      </c>
      <c r="S30" s="17">
        <v>5</v>
      </c>
      <c r="T30" s="17">
        <v>0</v>
      </c>
      <c r="U30" s="17">
        <v>1</v>
      </c>
      <c r="V30" s="17">
        <v>2</v>
      </c>
      <c r="W30" s="17"/>
      <c r="X30" s="19">
        <v>0</v>
      </c>
      <c r="Y30" s="19">
        <v>0</v>
      </c>
      <c r="Z30" s="19">
        <v>0</v>
      </c>
      <c r="AA30" s="17">
        <f t="shared" si="0"/>
        <v>16</v>
      </c>
      <c r="AB30" s="17">
        <v>28.4</v>
      </c>
      <c r="AC30" s="36">
        <f t="shared" si="1"/>
        <v>22.2</v>
      </c>
    </row>
    <row r="31" spans="1:29" ht="15">
      <c r="A31" s="17">
        <v>28</v>
      </c>
      <c r="B31" s="17" t="s">
        <v>20</v>
      </c>
      <c r="C31" s="20" t="s">
        <v>19</v>
      </c>
      <c r="D31" s="17">
        <v>2</v>
      </c>
      <c r="E31" s="17">
        <v>1</v>
      </c>
      <c r="F31" s="17">
        <v>1</v>
      </c>
      <c r="G31" s="17">
        <v>1</v>
      </c>
      <c r="H31" s="17">
        <v>1</v>
      </c>
      <c r="I31" s="17">
        <v>1</v>
      </c>
      <c r="J31" s="17">
        <v>1</v>
      </c>
      <c r="K31" s="17">
        <v>0</v>
      </c>
      <c r="L31" s="17">
        <v>2</v>
      </c>
      <c r="M31" s="17">
        <v>2</v>
      </c>
      <c r="N31" s="17">
        <v>2</v>
      </c>
      <c r="O31" s="17">
        <v>1</v>
      </c>
      <c r="P31" s="17">
        <v>0</v>
      </c>
      <c r="Q31" s="17">
        <v>0</v>
      </c>
      <c r="R31" s="17">
        <v>0</v>
      </c>
      <c r="S31" s="17">
        <v>5</v>
      </c>
      <c r="T31" s="17">
        <v>1</v>
      </c>
      <c r="U31" s="17">
        <v>2</v>
      </c>
      <c r="V31" s="17">
        <v>2</v>
      </c>
      <c r="W31" s="17"/>
      <c r="X31" s="19">
        <v>3</v>
      </c>
      <c r="Y31" s="19">
        <v>2</v>
      </c>
      <c r="Z31" s="19">
        <v>3</v>
      </c>
      <c r="AA31" s="17">
        <f t="shared" si="0"/>
        <v>33</v>
      </c>
      <c r="AB31" s="17">
        <v>32</v>
      </c>
      <c r="AC31" s="36">
        <f t="shared" si="1"/>
        <v>32.5</v>
      </c>
    </row>
    <row r="32" spans="1:29" ht="15">
      <c r="A32" s="17">
        <v>29</v>
      </c>
      <c r="B32" s="14" t="s">
        <v>70</v>
      </c>
      <c r="C32" s="14" t="s">
        <v>40</v>
      </c>
      <c r="D32" s="14">
        <v>2</v>
      </c>
      <c r="E32" s="14">
        <v>1</v>
      </c>
      <c r="F32" s="14">
        <v>2</v>
      </c>
      <c r="G32" s="14">
        <v>2</v>
      </c>
      <c r="H32" s="14">
        <v>2</v>
      </c>
      <c r="I32" s="14">
        <v>1</v>
      </c>
      <c r="J32" s="14">
        <v>1</v>
      </c>
      <c r="K32" s="14">
        <v>0</v>
      </c>
      <c r="L32" s="14">
        <v>0</v>
      </c>
      <c r="M32" s="14">
        <v>0</v>
      </c>
      <c r="N32" s="14">
        <v>0</v>
      </c>
      <c r="O32" s="14">
        <v>1</v>
      </c>
      <c r="P32" s="14">
        <v>1</v>
      </c>
      <c r="Q32" s="14">
        <v>0</v>
      </c>
      <c r="R32" s="14">
        <v>0</v>
      </c>
      <c r="S32" s="14">
        <v>5</v>
      </c>
      <c r="T32" s="14">
        <v>1</v>
      </c>
      <c r="U32" s="14">
        <v>2</v>
      </c>
      <c r="V32" s="14">
        <v>2</v>
      </c>
      <c r="W32" s="14"/>
      <c r="X32" s="15">
        <v>3</v>
      </c>
      <c r="Y32" s="15">
        <v>0</v>
      </c>
      <c r="Z32" s="15">
        <v>5</v>
      </c>
      <c r="AA32" s="14">
        <f t="shared" si="0"/>
        <v>31</v>
      </c>
      <c r="AB32" s="17">
        <v>31.2</v>
      </c>
      <c r="AC32" s="36">
        <f t="shared" si="1"/>
        <v>31.1</v>
      </c>
    </row>
    <row r="33" spans="1:29" ht="15">
      <c r="A33" s="17">
        <v>30</v>
      </c>
      <c r="B33" s="14" t="s">
        <v>55</v>
      </c>
      <c r="C33" s="14" t="s">
        <v>54</v>
      </c>
      <c r="D33" s="14">
        <v>2</v>
      </c>
      <c r="E33" s="14">
        <v>1</v>
      </c>
      <c r="F33" s="14">
        <v>2</v>
      </c>
      <c r="G33" s="14">
        <v>2</v>
      </c>
      <c r="H33" s="14">
        <v>2</v>
      </c>
      <c r="I33" s="14">
        <v>1</v>
      </c>
      <c r="J33" s="14">
        <v>1</v>
      </c>
      <c r="K33" s="14">
        <v>2</v>
      </c>
      <c r="L33" s="14">
        <v>1</v>
      </c>
      <c r="M33" s="14">
        <v>2</v>
      </c>
      <c r="N33" s="14">
        <v>1</v>
      </c>
      <c r="O33" s="14">
        <v>1</v>
      </c>
      <c r="P33" s="14">
        <v>1</v>
      </c>
      <c r="Q33" s="14">
        <v>0</v>
      </c>
      <c r="R33" s="14">
        <v>1</v>
      </c>
      <c r="S33" s="14">
        <v>5</v>
      </c>
      <c r="T33" s="14">
        <v>1</v>
      </c>
      <c r="U33" s="14">
        <v>2</v>
      </c>
      <c r="V33" s="14">
        <v>1</v>
      </c>
      <c r="W33" s="14"/>
      <c r="X33" s="15">
        <v>3</v>
      </c>
      <c r="Y33" s="15">
        <v>3</v>
      </c>
      <c r="Z33" s="15">
        <v>5</v>
      </c>
      <c r="AA33" s="14">
        <f t="shared" si="0"/>
        <v>40</v>
      </c>
      <c r="AB33" s="17">
        <v>37.6</v>
      </c>
      <c r="AC33" s="36">
        <f t="shared" si="1"/>
        <v>38.8</v>
      </c>
    </row>
    <row r="34" spans="1:29" ht="15">
      <c r="A34" s="17">
        <v>31</v>
      </c>
      <c r="B34" s="17" t="s">
        <v>61</v>
      </c>
      <c r="C34" s="37" t="s">
        <v>111</v>
      </c>
      <c r="D34" s="17">
        <v>0</v>
      </c>
      <c r="E34" s="17">
        <v>1</v>
      </c>
      <c r="F34" s="17">
        <v>0</v>
      </c>
      <c r="G34" s="17">
        <v>0</v>
      </c>
      <c r="H34" s="17">
        <v>0</v>
      </c>
      <c r="I34" s="17">
        <v>1</v>
      </c>
      <c r="J34" s="17">
        <v>1</v>
      </c>
      <c r="K34" s="17">
        <v>1</v>
      </c>
      <c r="L34" s="17">
        <v>1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5</v>
      </c>
      <c r="T34" s="17">
        <v>0</v>
      </c>
      <c r="U34" s="17">
        <v>0</v>
      </c>
      <c r="V34" s="17">
        <v>0</v>
      </c>
      <c r="W34" s="17"/>
      <c r="X34" s="19">
        <v>3</v>
      </c>
      <c r="Y34" s="19">
        <v>2</v>
      </c>
      <c r="Z34" s="19">
        <v>0</v>
      </c>
      <c r="AA34" s="17">
        <f t="shared" si="0"/>
        <v>15</v>
      </c>
      <c r="AB34" s="17">
        <v>0</v>
      </c>
      <c r="AC34" s="36">
        <f t="shared" si="1"/>
        <v>7.5</v>
      </c>
    </row>
    <row r="35" spans="1:29" ht="15">
      <c r="A35" s="17">
        <v>32</v>
      </c>
      <c r="B35" s="17" t="s">
        <v>44</v>
      </c>
      <c r="C35" s="17" t="s">
        <v>45</v>
      </c>
      <c r="D35" s="17">
        <v>2</v>
      </c>
      <c r="E35" s="17">
        <v>1</v>
      </c>
      <c r="F35" s="17">
        <v>1</v>
      </c>
      <c r="G35" s="17">
        <v>1</v>
      </c>
      <c r="H35" s="17">
        <v>1</v>
      </c>
      <c r="I35" s="17">
        <v>1</v>
      </c>
      <c r="J35" s="17">
        <v>1</v>
      </c>
      <c r="K35" s="17">
        <v>0</v>
      </c>
      <c r="L35" s="17">
        <v>2</v>
      </c>
      <c r="M35" s="17">
        <v>2</v>
      </c>
      <c r="N35" s="17">
        <v>1</v>
      </c>
      <c r="O35" s="17">
        <v>0</v>
      </c>
      <c r="P35" s="17">
        <v>0</v>
      </c>
      <c r="Q35" s="17">
        <v>0</v>
      </c>
      <c r="R35" s="17">
        <v>0</v>
      </c>
      <c r="S35" s="17">
        <v>4</v>
      </c>
      <c r="T35" s="17">
        <v>1</v>
      </c>
      <c r="U35" s="17">
        <v>1</v>
      </c>
      <c r="V35" s="17">
        <v>2</v>
      </c>
      <c r="W35" s="17"/>
      <c r="X35" s="19">
        <v>0</v>
      </c>
      <c r="Y35" s="19">
        <v>0</v>
      </c>
      <c r="Z35" s="19">
        <v>0</v>
      </c>
      <c r="AA35" s="17">
        <f t="shared" si="0"/>
        <v>21</v>
      </c>
      <c r="AB35" s="17">
        <v>25</v>
      </c>
      <c r="AC35" s="36">
        <f t="shared" si="1"/>
        <v>23</v>
      </c>
    </row>
    <row r="36" spans="1:29" ht="15">
      <c r="A36" s="17">
        <v>33</v>
      </c>
      <c r="B36" s="17" t="s">
        <v>66</v>
      </c>
      <c r="C36" s="17" t="s">
        <v>92</v>
      </c>
      <c r="D36" s="17">
        <v>1</v>
      </c>
      <c r="E36" s="17">
        <v>1</v>
      </c>
      <c r="F36" s="17">
        <v>1</v>
      </c>
      <c r="G36" s="17">
        <v>1</v>
      </c>
      <c r="H36" s="17">
        <v>1</v>
      </c>
      <c r="I36" s="17">
        <v>1</v>
      </c>
      <c r="J36" s="17">
        <v>1</v>
      </c>
      <c r="K36" s="17">
        <v>0</v>
      </c>
      <c r="L36" s="17">
        <v>0</v>
      </c>
      <c r="M36" s="17">
        <v>0</v>
      </c>
      <c r="N36" s="17">
        <v>0</v>
      </c>
      <c r="O36" s="17">
        <v>1</v>
      </c>
      <c r="P36" s="17">
        <v>0</v>
      </c>
      <c r="Q36" s="17">
        <v>0</v>
      </c>
      <c r="R36" s="17">
        <v>0</v>
      </c>
      <c r="S36" s="17">
        <v>5</v>
      </c>
      <c r="T36" s="17">
        <v>0</v>
      </c>
      <c r="U36" s="17">
        <v>1</v>
      </c>
      <c r="V36" s="17">
        <v>0</v>
      </c>
      <c r="W36" s="17"/>
      <c r="X36" s="19">
        <v>0</v>
      </c>
      <c r="Y36" s="19">
        <v>0</v>
      </c>
      <c r="Z36" s="19">
        <v>0</v>
      </c>
      <c r="AA36" s="17">
        <f t="shared" si="0"/>
        <v>14</v>
      </c>
      <c r="AB36" s="17">
        <v>1</v>
      </c>
      <c r="AC36" s="36">
        <f t="shared" si="1"/>
        <v>7.5</v>
      </c>
    </row>
    <row r="37" spans="1:29" ht="15">
      <c r="A37" s="17">
        <v>34</v>
      </c>
      <c r="B37" s="17" t="s">
        <v>16</v>
      </c>
      <c r="C37" s="17" t="s">
        <v>15</v>
      </c>
      <c r="D37" s="17">
        <v>2</v>
      </c>
      <c r="E37" s="17">
        <v>1</v>
      </c>
      <c r="F37" s="17">
        <v>2</v>
      </c>
      <c r="G37" s="17">
        <v>1</v>
      </c>
      <c r="H37" s="17">
        <v>1</v>
      </c>
      <c r="I37" s="17">
        <v>1</v>
      </c>
      <c r="J37" s="17">
        <v>1</v>
      </c>
      <c r="K37" s="17">
        <v>1</v>
      </c>
      <c r="L37" s="17">
        <v>2</v>
      </c>
      <c r="M37" s="17">
        <v>2</v>
      </c>
      <c r="N37" s="18">
        <v>1</v>
      </c>
      <c r="O37" s="17">
        <v>0</v>
      </c>
      <c r="P37" s="17">
        <v>0</v>
      </c>
      <c r="Q37" s="17">
        <v>0</v>
      </c>
      <c r="R37" s="17">
        <v>1</v>
      </c>
      <c r="S37" s="17">
        <v>4</v>
      </c>
      <c r="T37" s="17">
        <v>1</v>
      </c>
      <c r="U37" s="17">
        <v>2</v>
      </c>
      <c r="V37" s="17">
        <v>2</v>
      </c>
      <c r="W37" s="17"/>
      <c r="X37" s="19">
        <v>3</v>
      </c>
      <c r="Y37" s="19">
        <v>3</v>
      </c>
      <c r="Z37" s="19">
        <v>2</v>
      </c>
      <c r="AA37" s="17">
        <f t="shared" si="0"/>
        <v>33</v>
      </c>
      <c r="AB37" s="17">
        <v>34.6</v>
      </c>
      <c r="AC37" s="36">
        <f t="shared" si="1"/>
        <v>33.8</v>
      </c>
    </row>
    <row r="38" spans="1:29" ht="15">
      <c r="A38" s="17">
        <v>35</v>
      </c>
      <c r="B38" s="17" t="s">
        <v>83</v>
      </c>
      <c r="C38" s="17" t="s">
        <v>33</v>
      </c>
      <c r="D38" s="17">
        <v>2</v>
      </c>
      <c r="E38" s="17">
        <v>1</v>
      </c>
      <c r="F38" s="17">
        <v>1</v>
      </c>
      <c r="G38" s="17">
        <v>1</v>
      </c>
      <c r="H38" s="17">
        <v>1</v>
      </c>
      <c r="I38" s="17">
        <v>1</v>
      </c>
      <c r="J38" s="17">
        <v>1</v>
      </c>
      <c r="K38" s="17">
        <v>0</v>
      </c>
      <c r="L38" s="17">
        <v>1</v>
      </c>
      <c r="M38" s="17">
        <v>2</v>
      </c>
      <c r="N38" s="17">
        <v>2</v>
      </c>
      <c r="O38" s="17">
        <v>1</v>
      </c>
      <c r="P38" s="17">
        <v>0</v>
      </c>
      <c r="Q38" s="17">
        <v>0</v>
      </c>
      <c r="R38" s="17">
        <v>0</v>
      </c>
      <c r="S38" s="17">
        <v>5</v>
      </c>
      <c r="T38" s="17">
        <v>0</v>
      </c>
      <c r="U38" s="17">
        <v>1</v>
      </c>
      <c r="V38" s="17">
        <v>1</v>
      </c>
      <c r="W38" s="17"/>
      <c r="X38" s="19">
        <v>3</v>
      </c>
      <c r="Y38" s="19">
        <v>3</v>
      </c>
      <c r="Z38" s="19">
        <v>5</v>
      </c>
      <c r="AA38" s="17">
        <f t="shared" si="0"/>
        <v>32</v>
      </c>
      <c r="AB38" s="17">
        <v>32.5</v>
      </c>
      <c r="AC38" s="36">
        <f t="shared" si="1"/>
        <v>32.25</v>
      </c>
    </row>
    <row r="39" spans="1:29" ht="15">
      <c r="A39" s="17">
        <v>36</v>
      </c>
      <c r="B39" s="17" t="s">
        <v>71</v>
      </c>
      <c r="C39" s="17" t="s">
        <v>39</v>
      </c>
      <c r="D39" s="17">
        <v>2</v>
      </c>
      <c r="E39" s="17">
        <v>1</v>
      </c>
      <c r="F39" s="17">
        <v>2</v>
      </c>
      <c r="G39" s="17">
        <v>2</v>
      </c>
      <c r="H39" s="17">
        <v>2</v>
      </c>
      <c r="I39" s="17">
        <v>1</v>
      </c>
      <c r="J39" s="17">
        <v>1</v>
      </c>
      <c r="K39" s="17">
        <v>2</v>
      </c>
      <c r="L39" s="17">
        <v>1</v>
      </c>
      <c r="M39" s="17">
        <v>1</v>
      </c>
      <c r="N39" s="17">
        <v>1</v>
      </c>
      <c r="O39" s="17">
        <v>1</v>
      </c>
      <c r="P39" s="17">
        <v>0</v>
      </c>
      <c r="Q39" s="17">
        <v>1</v>
      </c>
      <c r="R39" s="17">
        <v>0</v>
      </c>
      <c r="S39" s="17">
        <v>5</v>
      </c>
      <c r="T39" s="17">
        <v>1</v>
      </c>
      <c r="U39" s="17">
        <v>2</v>
      </c>
      <c r="V39" s="17">
        <v>1</v>
      </c>
      <c r="W39" s="17"/>
      <c r="X39" s="19">
        <v>0</v>
      </c>
      <c r="Y39" s="19">
        <v>0</v>
      </c>
      <c r="Z39" s="19">
        <v>1</v>
      </c>
      <c r="AA39" s="17">
        <f t="shared" si="0"/>
        <v>28</v>
      </c>
      <c r="AB39" s="17">
        <v>31.6</v>
      </c>
      <c r="AC39" s="36">
        <f t="shared" si="1"/>
        <v>29.8</v>
      </c>
    </row>
    <row r="40" spans="1:29" ht="15">
      <c r="A40" s="17">
        <v>37</v>
      </c>
      <c r="B40" s="14" t="s">
        <v>72</v>
      </c>
      <c r="C40" s="14" t="s">
        <v>47</v>
      </c>
      <c r="D40" s="14">
        <v>2</v>
      </c>
      <c r="E40" s="14">
        <v>1</v>
      </c>
      <c r="F40" s="14">
        <v>2</v>
      </c>
      <c r="G40" s="14">
        <v>2</v>
      </c>
      <c r="H40" s="14">
        <v>2</v>
      </c>
      <c r="I40" s="14">
        <v>1</v>
      </c>
      <c r="J40" s="14">
        <v>1</v>
      </c>
      <c r="K40" s="14">
        <v>2</v>
      </c>
      <c r="L40" s="14">
        <v>1</v>
      </c>
      <c r="M40" s="14">
        <v>1</v>
      </c>
      <c r="N40" s="14">
        <v>2</v>
      </c>
      <c r="O40" s="14">
        <v>1</v>
      </c>
      <c r="P40" s="14">
        <v>1</v>
      </c>
      <c r="Q40" s="14">
        <v>1</v>
      </c>
      <c r="R40" s="14">
        <v>0</v>
      </c>
      <c r="S40" s="14">
        <v>5</v>
      </c>
      <c r="T40" s="14">
        <v>1</v>
      </c>
      <c r="U40" s="14">
        <v>1</v>
      </c>
      <c r="V40" s="14">
        <v>1</v>
      </c>
      <c r="W40" s="14"/>
      <c r="X40" s="15">
        <v>3</v>
      </c>
      <c r="Y40" s="15">
        <v>3</v>
      </c>
      <c r="Z40" s="15">
        <v>5</v>
      </c>
      <c r="AA40" s="14">
        <f t="shared" si="0"/>
        <v>39</v>
      </c>
      <c r="AB40" s="17">
        <v>32</v>
      </c>
      <c r="AC40" s="36">
        <f t="shared" si="1"/>
        <v>35.5</v>
      </c>
    </row>
    <row r="41" spans="1:29" ht="15">
      <c r="A41" s="17">
        <v>38</v>
      </c>
      <c r="B41" s="14" t="s">
        <v>58</v>
      </c>
      <c r="C41" s="14" t="s">
        <v>49</v>
      </c>
      <c r="D41" s="14">
        <v>2</v>
      </c>
      <c r="E41" s="14">
        <v>1</v>
      </c>
      <c r="F41" s="14">
        <v>1</v>
      </c>
      <c r="G41" s="14">
        <v>1</v>
      </c>
      <c r="H41" s="14">
        <v>1</v>
      </c>
      <c r="I41" s="14">
        <v>1</v>
      </c>
      <c r="J41" s="14">
        <v>1</v>
      </c>
      <c r="K41" s="14">
        <v>0</v>
      </c>
      <c r="L41" s="14">
        <v>1</v>
      </c>
      <c r="M41" s="14">
        <v>2</v>
      </c>
      <c r="N41" s="14">
        <v>2</v>
      </c>
      <c r="O41" s="14">
        <v>1</v>
      </c>
      <c r="P41" s="14">
        <v>1</v>
      </c>
      <c r="Q41" s="14">
        <v>0</v>
      </c>
      <c r="R41" s="14">
        <v>0</v>
      </c>
      <c r="S41" s="14">
        <v>5</v>
      </c>
      <c r="T41" s="14">
        <v>1</v>
      </c>
      <c r="U41" s="14">
        <v>2</v>
      </c>
      <c r="V41" s="14">
        <v>2</v>
      </c>
      <c r="W41" s="14"/>
      <c r="X41" s="15">
        <v>3</v>
      </c>
      <c r="Y41" s="15">
        <v>0</v>
      </c>
      <c r="Z41" s="15">
        <v>5</v>
      </c>
      <c r="AA41" s="14">
        <f t="shared" si="0"/>
        <v>33</v>
      </c>
      <c r="AB41" s="17">
        <v>33.7</v>
      </c>
      <c r="AC41" s="36">
        <f t="shared" si="1"/>
        <v>33.35</v>
      </c>
    </row>
    <row r="42" spans="1:29" ht="15">
      <c r="A42" s="17">
        <v>39</v>
      </c>
      <c r="B42" s="17" t="s">
        <v>63</v>
      </c>
      <c r="C42" s="17" t="s">
        <v>27</v>
      </c>
      <c r="D42" s="17">
        <v>2</v>
      </c>
      <c r="E42" s="17">
        <v>1</v>
      </c>
      <c r="F42" s="17">
        <v>1</v>
      </c>
      <c r="G42" s="17">
        <v>1</v>
      </c>
      <c r="H42" s="17">
        <v>1</v>
      </c>
      <c r="I42" s="17">
        <v>1</v>
      </c>
      <c r="J42" s="17">
        <v>1</v>
      </c>
      <c r="K42" s="17">
        <v>0</v>
      </c>
      <c r="L42" s="17">
        <v>1</v>
      </c>
      <c r="M42" s="17">
        <v>1</v>
      </c>
      <c r="N42" s="17">
        <v>1</v>
      </c>
      <c r="O42" s="17">
        <v>1</v>
      </c>
      <c r="P42" s="17">
        <v>1</v>
      </c>
      <c r="Q42" s="17">
        <v>0</v>
      </c>
      <c r="R42" s="17">
        <v>0</v>
      </c>
      <c r="S42" s="17">
        <v>5</v>
      </c>
      <c r="T42" s="17">
        <v>1</v>
      </c>
      <c r="U42" s="17">
        <v>2</v>
      </c>
      <c r="V42" s="17">
        <v>2</v>
      </c>
      <c r="W42" s="17"/>
      <c r="X42" s="19">
        <v>3</v>
      </c>
      <c r="Y42" s="19">
        <v>0</v>
      </c>
      <c r="Z42" s="19">
        <v>5</v>
      </c>
      <c r="AA42" s="17">
        <f t="shared" si="0"/>
        <v>31</v>
      </c>
      <c r="AB42" s="17">
        <v>32.8</v>
      </c>
      <c r="AC42" s="36">
        <f t="shared" si="1"/>
        <v>31.9</v>
      </c>
    </row>
    <row r="43" spans="1:29" ht="15">
      <c r="A43" s="17">
        <v>40</v>
      </c>
      <c r="B43" s="14" t="s">
        <v>65</v>
      </c>
      <c r="C43" s="14" t="s">
        <v>36</v>
      </c>
      <c r="D43" s="14">
        <v>2</v>
      </c>
      <c r="E43" s="14">
        <v>1</v>
      </c>
      <c r="F43" s="14">
        <v>1</v>
      </c>
      <c r="G43" s="14">
        <v>1</v>
      </c>
      <c r="H43" s="14">
        <v>1</v>
      </c>
      <c r="I43" s="14">
        <v>1</v>
      </c>
      <c r="J43" s="14">
        <v>1</v>
      </c>
      <c r="K43" s="14">
        <v>0</v>
      </c>
      <c r="L43" s="14">
        <v>2</v>
      </c>
      <c r="M43" s="14">
        <v>2</v>
      </c>
      <c r="N43" s="14">
        <v>2</v>
      </c>
      <c r="O43" s="14">
        <v>1</v>
      </c>
      <c r="P43" s="14">
        <v>1</v>
      </c>
      <c r="Q43" s="14">
        <v>1</v>
      </c>
      <c r="R43" s="14">
        <v>0</v>
      </c>
      <c r="S43" s="14">
        <v>5</v>
      </c>
      <c r="T43" s="14">
        <v>1</v>
      </c>
      <c r="U43" s="14">
        <v>2</v>
      </c>
      <c r="V43" s="14">
        <v>2</v>
      </c>
      <c r="W43" s="14"/>
      <c r="X43" s="15">
        <v>3</v>
      </c>
      <c r="Y43" s="15">
        <v>0</v>
      </c>
      <c r="Z43" s="15">
        <v>5</v>
      </c>
      <c r="AA43" s="14">
        <f t="shared" si="0"/>
        <v>35</v>
      </c>
      <c r="AB43" s="17">
        <v>33.2</v>
      </c>
      <c r="AC43" s="36">
        <f t="shared" si="1"/>
        <v>34.1</v>
      </c>
    </row>
    <row r="44" spans="1:29" ht="15">
      <c r="A44" s="17">
        <v>41</v>
      </c>
      <c r="B44" s="14" t="s">
        <v>88</v>
      </c>
      <c r="C44" s="14" t="s">
        <v>89</v>
      </c>
      <c r="D44" s="14">
        <v>2</v>
      </c>
      <c r="E44" s="14">
        <v>1</v>
      </c>
      <c r="F44" s="14">
        <v>1</v>
      </c>
      <c r="G44" s="14">
        <v>1</v>
      </c>
      <c r="H44" s="14">
        <v>1</v>
      </c>
      <c r="I44" s="14">
        <v>1</v>
      </c>
      <c r="J44" s="14">
        <v>1</v>
      </c>
      <c r="K44" s="14">
        <v>0</v>
      </c>
      <c r="L44" s="14">
        <v>1</v>
      </c>
      <c r="M44" s="14">
        <v>2</v>
      </c>
      <c r="N44" s="14">
        <v>2</v>
      </c>
      <c r="O44" s="14">
        <v>1</v>
      </c>
      <c r="P44" s="14">
        <v>1</v>
      </c>
      <c r="Q44" s="14">
        <v>1</v>
      </c>
      <c r="R44" s="14">
        <v>0</v>
      </c>
      <c r="S44" s="14">
        <v>5</v>
      </c>
      <c r="T44" s="14">
        <v>1</v>
      </c>
      <c r="U44" s="14">
        <v>2</v>
      </c>
      <c r="V44" s="14">
        <v>2</v>
      </c>
      <c r="W44" s="14"/>
      <c r="X44" s="15">
        <v>3</v>
      </c>
      <c r="Y44" s="15">
        <v>0</v>
      </c>
      <c r="Z44" s="15">
        <v>5</v>
      </c>
      <c r="AA44" s="14">
        <f t="shared" si="0"/>
        <v>34</v>
      </c>
      <c r="AB44" s="17">
        <v>34.8</v>
      </c>
      <c r="AC44" s="36">
        <f t="shared" si="1"/>
        <v>34.4</v>
      </c>
    </row>
    <row r="45" spans="1:29" ht="15">
      <c r="A45" s="17">
        <v>42</v>
      </c>
      <c r="B45" s="17" t="s">
        <v>34</v>
      </c>
      <c r="C45" s="17" t="s">
        <v>35</v>
      </c>
      <c r="D45" s="17">
        <v>2</v>
      </c>
      <c r="E45" s="17">
        <v>1</v>
      </c>
      <c r="F45" s="17">
        <v>1</v>
      </c>
      <c r="G45" s="17">
        <v>1</v>
      </c>
      <c r="H45" s="17">
        <v>1</v>
      </c>
      <c r="I45" s="17">
        <v>1</v>
      </c>
      <c r="J45" s="17">
        <v>1</v>
      </c>
      <c r="K45" s="17">
        <v>0</v>
      </c>
      <c r="L45" s="17">
        <v>2</v>
      </c>
      <c r="M45" s="17">
        <v>2</v>
      </c>
      <c r="N45" s="17">
        <v>1</v>
      </c>
      <c r="O45" s="17">
        <v>1</v>
      </c>
      <c r="P45" s="17">
        <v>0</v>
      </c>
      <c r="Q45" s="17">
        <v>0</v>
      </c>
      <c r="R45" s="17">
        <v>1</v>
      </c>
      <c r="S45" s="17">
        <v>5</v>
      </c>
      <c r="T45" s="17">
        <v>1</v>
      </c>
      <c r="U45" s="17">
        <v>2</v>
      </c>
      <c r="V45" s="17">
        <v>2</v>
      </c>
      <c r="W45" s="17"/>
      <c r="X45" s="15">
        <v>3</v>
      </c>
      <c r="Y45" s="15">
        <v>0</v>
      </c>
      <c r="Z45" s="19">
        <v>0</v>
      </c>
      <c r="AA45" s="17">
        <f t="shared" si="0"/>
        <v>28</v>
      </c>
      <c r="AB45" s="17">
        <v>35.1</v>
      </c>
      <c r="AC45" s="36">
        <f t="shared" si="1"/>
        <v>31.55</v>
      </c>
    </row>
    <row r="46" spans="1:29" ht="15">
      <c r="A46" s="17">
        <v>43</v>
      </c>
      <c r="B46" s="17" t="s">
        <v>73</v>
      </c>
      <c r="C46" s="17" t="s">
        <v>53</v>
      </c>
      <c r="D46" s="17">
        <v>1</v>
      </c>
      <c r="E46" s="17">
        <v>1</v>
      </c>
      <c r="F46" s="17">
        <v>1</v>
      </c>
      <c r="G46" s="17">
        <v>1</v>
      </c>
      <c r="H46" s="17">
        <v>1</v>
      </c>
      <c r="I46" s="17">
        <v>1</v>
      </c>
      <c r="J46" s="17">
        <v>1</v>
      </c>
      <c r="K46" s="17">
        <v>0</v>
      </c>
      <c r="L46" s="17">
        <v>0</v>
      </c>
      <c r="M46" s="17">
        <v>0</v>
      </c>
      <c r="N46" s="17">
        <v>0</v>
      </c>
      <c r="O46" s="17">
        <v>1</v>
      </c>
      <c r="P46" s="17">
        <v>0</v>
      </c>
      <c r="Q46" s="17">
        <v>1</v>
      </c>
      <c r="R46" s="17">
        <v>1</v>
      </c>
      <c r="S46" s="17">
        <v>5</v>
      </c>
      <c r="T46" s="17">
        <v>0</v>
      </c>
      <c r="U46" s="17">
        <v>1</v>
      </c>
      <c r="V46" s="17">
        <v>1</v>
      </c>
      <c r="W46" s="17"/>
      <c r="X46" s="19">
        <v>0</v>
      </c>
      <c r="Y46" s="19">
        <v>0</v>
      </c>
      <c r="Z46" s="19">
        <v>0</v>
      </c>
      <c r="AA46" s="17">
        <f t="shared" si="0"/>
        <v>17</v>
      </c>
      <c r="AB46" s="17">
        <v>27</v>
      </c>
      <c r="AC46" s="36">
        <f t="shared" si="1"/>
        <v>22</v>
      </c>
    </row>
    <row r="47" spans="1:29" ht="15">
      <c r="A47" s="17">
        <v>44</v>
      </c>
      <c r="B47" s="17" t="s">
        <v>79</v>
      </c>
      <c r="C47" s="17" t="s">
        <v>32</v>
      </c>
      <c r="D47" s="17">
        <v>2</v>
      </c>
      <c r="E47" s="17">
        <v>1</v>
      </c>
      <c r="F47" s="17">
        <v>1</v>
      </c>
      <c r="G47" s="17">
        <v>1</v>
      </c>
      <c r="H47" s="17">
        <v>1</v>
      </c>
      <c r="I47" s="17">
        <v>1</v>
      </c>
      <c r="J47" s="17">
        <v>1</v>
      </c>
      <c r="K47" s="17">
        <v>0</v>
      </c>
      <c r="L47" s="17">
        <v>1</v>
      </c>
      <c r="M47" s="17">
        <v>1</v>
      </c>
      <c r="N47" s="17">
        <v>1</v>
      </c>
      <c r="O47" s="17">
        <v>1</v>
      </c>
      <c r="P47" s="17">
        <v>1</v>
      </c>
      <c r="Q47" s="17">
        <v>0</v>
      </c>
      <c r="R47" s="17">
        <v>0</v>
      </c>
      <c r="S47" s="17">
        <v>5</v>
      </c>
      <c r="T47" s="17">
        <v>1</v>
      </c>
      <c r="U47" s="17">
        <v>1</v>
      </c>
      <c r="V47" s="17">
        <v>2</v>
      </c>
      <c r="W47" s="17"/>
      <c r="X47" s="19">
        <v>0</v>
      </c>
      <c r="Y47" s="19">
        <v>0</v>
      </c>
      <c r="Z47" s="19">
        <v>0</v>
      </c>
      <c r="AA47" s="17">
        <f t="shared" si="0"/>
        <v>22</v>
      </c>
      <c r="AB47" s="17">
        <v>1</v>
      </c>
      <c r="AC47" s="36">
        <f t="shared" si="1"/>
        <v>11.5</v>
      </c>
    </row>
    <row r="48" spans="1:29" ht="15">
      <c r="A48" s="17">
        <v>45</v>
      </c>
      <c r="B48" s="17" t="s">
        <v>60</v>
      </c>
      <c r="C48" s="17" t="s">
        <v>21</v>
      </c>
      <c r="D48" s="17">
        <v>1</v>
      </c>
      <c r="E48" s="17">
        <v>1</v>
      </c>
      <c r="F48" s="17">
        <v>1</v>
      </c>
      <c r="G48" s="17">
        <v>1</v>
      </c>
      <c r="H48" s="17">
        <v>1</v>
      </c>
      <c r="I48" s="17">
        <v>1</v>
      </c>
      <c r="J48" s="17">
        <v>1</v>
      </c>
      <c r="K48" s="17">
        <v>0</v>
      </c>
      <c r="L48" s="17">
        <v>0</v>
      </c>
      <c r="M48" s="17">
        <v>0</v>
      </c>
      <c r="N48" s="17">
        <v>0</v>
      </c>
      <c r="O48" s="17">
        <v>1</v>
      </c>
      <c r="P48" s="17">
        <v>1</v>
      </c>
      <c r="Q48" s="17">
        <v>0</v>
      </c>
      <c r="R48" s="17">
        <v>0</v>
      </c>
      <c r="S48" s="17">
        <v>5</v>
      </c>
      <c r="T48" s="17">
        <v>0</v>
      </c>
      <c r="U48" s="17">
        <v>1</v>
      </c>
      <c r="V48" s="17">
        <v>1</v>
      </c>
      <c r="W48" s="17"/>
      <c r="X48" s="19">
        <v>3</v>
      </c>
      <c r="Y48" s="19">
        <v>2</v>
      </c>
      <c r="Z48" s="19">
        <v>4</v>
      </c>
      <c r="AA48" s="17">
        <f t="shared" si="0"/>
        <v>25</v>
      </c>
      <c r="AB48" s="17">
        <v>30.6</v>
      </c>
      <c r="AC48" s="36">
        <f t="shared" si="1"/>
        <v>27.8</v>
      </c>
    </row>
    <row r="49" spans="1:29" ht="15">
      <c r="A49" s="17">
        <v>46</v>
      </c>
      <c r="B49" s="17" t="s">
        <v>50</v>
      </c>
      <c r="C49" s="17" t="s">
        <v>51</v>
      </c>
      <c r="D49" s="17">
        <v>2</v>
      </c>
      <c r="E49" s="17">
        <v>1</v>
      </c>
      <c r="F49" s="17">
        <v>2</v>
      </c>
      <c r="G49" s="17">
        <v>2</v>
      </c>
      <c r="H49" s="17">
        <v>2</v>
      </c>
      <c r="I49" s="17">
        <v>1</v>
      </c>
      <c r="J49" s="17">
        <v>1</v>
      </c>
      <c r="K49" s="17">
        <v>2</v>
      </c>
      <c r="L49" s="17">
        <v>2</v>
      </c>
      <c r="M49" s="17">
        <v>2</v>
      </c>
      <c r="N49" s="17">
        <v>1</v>
      </c>
      <c r="O49" s="17">
        <v>1</v>
      </c>
      <c r="P49" s="17">
        <v>0</v>
      </c>
      <c r="Q49" s="17">
        <v>0</v>
      </c>
      <c r="R49" s="17">
        <v>0</v>
      </c>
      <c r="S49" s="17">
        <v>5</v>
      </c>
      <c r="T49" s="17">
        <v>1</v>
      </c>
      <c r="U49" s="17">
        <v>1</v>
      </c>
      <c r="V49" s="17">
        <v>1</v>
      </c>
      <c r="W49" s="17"/>
      <c r="X49" s="19">
        <v>0</v>
      </c>
      <c r="Y49" s="19">
        <v>0</v>
      </c>
      <c r="Z49" s="19">
        <v>0</v>
      </c>
      <c r="AA49" s="17">
        <f t="shared" si="0"/>
        <v>27</v>
      </c>
      <c r="AB49" s="17">
        <v>29.3</v>
      </c>
      <c r="AC49" s="36">
        <f t="shared" si="1"/>
        <v>28.15</v>
      </c>
    </row>
    <row r="50" spans="1:29" ht="15" customHeight="1">
      <c r="A50" s="17">
        <v>47</v>
      </c>
      <c r="B50" s="37" t="s">
        <v>112</v>
      </c>
      <c r="C50" s="17" t="s">
        <v>10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0</v>
      </c>
      <c r="T50" s="17">
        <v>0</v>
      </c>
      <c r="U50" s="17">
        <v>0</v>
      </c>
      <c r="V50" s="17">
        <v>0</v>
      </c>
      <c r="W50" s="17"/>
      <c r="X50" s="19">
        <v>0</v>
      </c>
      <c r="Y50" s="19">
        <v>0</v>
      </c>
      <c r="Z50" s="19">
        <v>0</v>
      </c>
      <c r="AA50" s="17">
        <f t="shared" si="0"/>
        <v>0</v>
      </c>
      <c r="AB50" s="17">
        <v>0</v>
      </c>
      <c r="AC50" s="36">
        <f t="shared" si="1"/>
        <v>0</v>
      </c>
    </row>
  </sheetData>
  <sheetProtection/>
  <mergeCells count="5">
    <mergeCell ref="E1:V1"/>
    <mergeCell ref="F2:J2"/>
    <mergeCell ref="K2:N2"/>
    <mergeCell ref="O2:Q2"/>
    <mergeCell ref="T2:V2"/>
  </mergeCells>
  <printOptions/>
  <pageMargins left="0.75" right="0.75" top="1" bottom="1" header="0.5" footer="0.5"/>
  <pageSetup horizontalDpi="600" verticalDpi="600" orientation="portrait" paperSize="9" r:id="rId1"/>
  <ignoredErrors>
    <ignoredError sqref="AA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B2:J49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H5" sqref="H5"/>
    </sheetView>
  </sheetViews>
  <sheetFormatPr defaultColWidth="9.140625" defaultRowHeight="15"/>
  <cols>
    <col min="1" max="1" width="6.28125" style="0" customWidth="1"/>
    <col min="2" max="2" width="6.28125" style="7" customWidth="1"/>
    <col min="3" max="3" width="19.421875" style="0" customWidth="1"/>
    <col min="4" max="4" width="23.8515625" style="0" customWidth="1"/>
    <col min="5" max="5" width="21.57421875" style="0" customWidth="1"/>
    <col min="7" max="7" width="15.28125" style="0" customWidth="1"/>
    <col min="8" max="8" width="18.00390625" style="0" customWidth="1"/>
  </cols>
  <sheetData>
    <row r="2" spans="2:10" ht="129.75" customHeight="1">
      <c r="B2" s="31" t="s">
        <v>110</v>
      </c>
      <c r="C2" s="31" t="s">
        <v>1</v>
      </c>
      <c r="D2" s="31" t="s">
        <v>0</v>
      </c>
      <c r="E2" s="31" t="s">
        <v>124</v>
      </c>
      <c r="F2" s="5"/>
      <c r="G2" s="5"/>
      <c r="H2" s="5"/>
      <c r="I2" s="5"/>
      <c r="J2" s="5"/>
    </row>
    <row r="3" spans="2:5" ht="15">
      <c r="B3" s="8">
        <v>1</v>
      </c>
      <c r="C3" s="14" t="s">
        <v>37</v>
      </c>
      <c r="D3" s="14" t="s">
        <v>38</v>
      </c>
      <c r="E3" s="6"/>
    </row>
    <row r="4" spans="2:5" ht="15">
      <c r="B4" s="8">
        <v>2</v>
      </c>
      <c r="C4" s="14" t="s">
        <v>67</v>
      </c>
      <c r="D4" s="16">
        <v>1</v>
      </c>
      <c r="E4" s="11" t="s">
        <v>125</v>
      </c>
    </row>
    <row r="5" spans="2:5" ht="15">
      <c r="B5" s="8">
        <v>3</v>
      </c>
      <c r="C5" s="17" t="s">
        <v>77</v>
      </c>
      <c r="D5" s="17" t="s">
        <v>11</v>
      </c>
      <c r="E5" s="9"/>
    </row>
    <row r="6" spans="2:5" ht="15">
      <c r="B6" s="8">
        <v>4</v>
      </c>
      <c r="C6" s="17" t="s">
        <v>62</v>
      </c>
      <c r="D6" s="17" t="s">
        <v>91</v>
      </c>
      <c r="E6" s="6"/>
    </row>
    <row r="7" spans="2:5" ht="15">
      <c r="B7" s="8">
        <v>5</v>
      </c>
      <c r="C7" s="14" t="s">
        <v>74</v>
      </c>
      <c r="D7" s="14" t="s">
        <v>43</v>
      </c>
      <c r="E7" s="6"/>
    </row>
    <row r="8" spans="2:5" ht="15">
      <c r="B8" s="8">
        <v>6</v>
      </c>
      <c r="C8" s="17" t="s">
        <v>13</v>
      </c>
      <c r="D8" s="17" t="s">
        <v>12</v>
      </c>
      <c r="E8" s="9"/>
    </row>
    <row r="9" spans="2:5" ht="15">
      <c r="B9" s="8">
        <v>7</v>
      </c>
      <c r="C9" s="14" t="s">
        <v>75</v>
      </c>
      <c r="D9" s="14" t="s">
        <v>30</v>
      </c>
      <c r="E9" s="9"/>
    </row>
    <row r="10" spans="2:5" ht="15">
      <c r="B10" s="8">
        <v>8</v>
      </c>
      <c r="C10" s="17" t="s">
        <v>78</v>
      </c>
      <c r="D10" s="17" t="s">
        <v>52</v>
      </c>
      <c r="E10" s="9"/>
    </row>
    <row r="11" spans="2:5" ht="15">
      <c r="B11" s="8">
        <v>9</v>
      </c>
      <c r="C11" s="14" t="s">
        <v>57</v>
      </c>
      <c r="D11" s="14" t="s">
        <v>9</v>
      </c>
      <c r="E11" s="9"/>
    </row>
    <row r="12" spans="2:5" ht="15">
      <c r="B12" s="8">
        <v>10</v>
      </c>
      <c r="C12" s="17" t="s">
        <v>93</v>
      </c>
      <c r="D12" s="37" t="s">
        <v>111</v>
      </c>
      <c r="E12" s="6"/>
    </row>
    <row r="13" spans="2:5" ht="15">
      <c r="B13" s="8">
        <v>11</v>
      </c>
      <c r="C13" s="17" t="s">
        <v>68</v>
      </c>
      <c r="D13" s="17" t="s">
        <v>14</v>
      </c>
      <c r="E13" s="9"/>
    </row>
    <row r="14" spans="2:5" ht="15">
      <c r="B14" s="8">
        <v>12</v>
      </c>
      <c r="C14" s="17" t="s">
        <v>84</v>
      </c>
      <c r="D14" s="17" t="s">
        <v>42</v>
      </c>
      <c r="E14" s="13" t="s">
        <v>129</v>
      </c>
    </row>
    <row r="15" spans="2:5" ht="15">
      <c r="B15" s="8">
        <v>13</v>
      </c>
      <c r="C15" s="14" t="s">
        <v>22</v>
      </c>
      <c r="D15" s="14" t="s">
        <v>23</v>
      </c>
      <c r="E15" s="9"/>
    </row>
    <row r="16" spans="2:5" ht="15">
      <c r="B16" s="8">
        <v>14</v>
      </c>
      <c r="C16" s="17" t="s">
        <v>85</v>
      </c>
      <c r="D16" s="14" t="s">
        <v>17</v>
      </c>
      <c r="E16" s="6"/>
    </row>
    <row r="17" spans="2:5" ht="15">
      <c r="B17" s="8">
        <v>15</v>
      </c>
      <c r="C17" s="17" t="s">
        <v>8</v>
      </c>
      <c r="D17" s="17" t="s">
        <v>7</v>
      </c>
      <c r="E17" s="9"/>
    </row>
    <row r="18" spans="2:5" ht="15">
      <c r="B18" s="8">
        <v>16</v>
      </c>
      <c r="C18" s="17" t="s">
        <v>29</v>
      </c>
      <c r="D18" s="17" t="s">
        <v>28</v>
      </c>
      <c r="E18" s="13" t="s">
        <v>129</v>
      </c>
    </row>
    <row r="19" spans="2:5" ht="15">
      <c r="B19" s="8">
        <v>17</v>
      </c>
      <c r="C19" s="14" t="s">
        <v>69</v>
      </c>
      <c r="D19" s="14" t="s">
        <v>31</v>
      </c>
      <c r="E19" s="9"/>
    </row>
    <row r="20" spans="2:5" ht="15">
      <c r="B20" s="8">
        <v>18</v>
      </c>
      <c r="C20" s="17" t="s">
        <v>59</v>
      </c>
      <c r="D20" s="17" t="s">
        <v>4</v>
      </c>
      <c r="E20" s="6"/>
    </row>
    <row r="21" spans="2:5" ht="15">
      <c r="B21" s="8">
        <v>19</v>
      </c>
      <c r="C21" s="14" t="s">
        <v>81</v>
      </c>
      <c r="D21" s="14" t="s">
        <v>18</v>
      </c>
      <c r="E21" s="9"/>
    </row>
    <row r="22" spans="2:5" ht="15">
      <c r="B22" s="8">
        <v>20</v>
      </c>
      <c r="C22" s="17" t="s">
        <v>64</v>
      </c>
      <c r="D22" s="17" t="s">
        <v>46</v>
      </c>
      <c r="E22" s="6"/>
    </row>
    <row r="23" spans="2:5" ht="15">
      <c r="B23" s="8">
        <v>21</v>
      </c>
      <c r="C23" s="17" t="s">
        <v>80</v>
      </c>
      <c r="D23" s="21" t="s">
        <v>90</v>
      </c>
      <c r="E23" s="6"/>
    </row>
    <row r="24" spans="2:5" ht="15">
      <c r="B24" s="8">
        <v>22</v>
      </c>
      <c r="C24" s="14" t="s">
        <v>82</v>
      </c>
      <c r="D24" s="14" t="s">
        <v>41</v>
      </c>
      <c r="E24" s="9"/>
    </row>
    <row r="25" spans="2:5" ht="15">
      <c r="B25" s="8">
        <v>23</v>
      </c>
      <c r="C25" s="14" t="s">
        <v>76</v>
      </c>
      <c r="D25" s="14" t="s">
        <v>56</v>
      </c>
      <c r="E25" s="9"/>
    </row>
    <row r="26" spans="2:5" ht="15">
      <c r="B26" s="8">
        <v>24</v>
      </c>
      <c r="C26" s="17" t="s">
        <v>6</v>
      </c>
      <c r="D26" s="17" t="s">
        <v>5</v>
      </c>
      <c r="E26" s="9"/>
    </row>
    <row r="27" spans="2:5" ht="15">
      <c r="B27" s="8">
        <v>25</v>
      </c>
      <c r="C27" s="17" t="s">
        <v>25</v>
      </c>
      <c r="D27" s="17" t="s">
        <v>24</v>
      </c>
      <c r="E27" s="6"/>
    </row>
    <row r="28" spans="2:5" ht="15">
      <c r="B28" s="8">
        <v>26</v>
      </c>
      <c r="C28" s="17" t="s">
        <v>86</v>
      </c>
      <c r="D28" s="17" t="s">
        <v>26</v>
      </c>
      <c r="E28" s="6"/>
    </row>
    <row r="29" spans="2:5" ht="15">
      <c r="B29" s="8">
        <v>27</v>
      </c>
      <c r="C29" s="17" t="s">
        <v>87</v>
      </c>
      <c r="D29" s="17" t="s">
        <v>48</v>
      </c>
      <c r="E29" s="6"/>
    </row>
    <row r="30" spans="2:5" ht="15">
      <c r="B30" s="8">
        <v>28</v>
      </c>
      <c r="C30" s="17" t="s">
        <v>20</v>
      </c>
      <c r="D30" s="20" t="s">
        <v>19</v>
      </c>
      <c r="E30" s="9"/>
    </row>
    <row r="31" spans="2:5" ht="15">
      <c r="B31" s="8">
        <v>29</v>
      </c>
      <c r="C31" s="14" t="s">
        <v>70</v>
      </c>
      <c r="D31" s="14" t="s">
        <v>40</v>
      </c>
      <c r="E31" s="6"/>
    </row>
    <row r="32" spans="2:5" ht="15">
      <c r="B32" s="8">
        <v>30</v>
      </c>
      <c r="C32" s="14" t="s">
        <v>55</v>
      </c>
      <c r="D32" s="14" t="s">
        <v>54</v>
      </c>
      <c r="E32" s="9"/>
    </row>
    <row r="33" spans="2:5" ht="15">
      <c r="B33" s="8">
        <v>31</v>
      </c>
      <c r="C33" s="17" t="s">
        <v>61</v>
      </c>
      <c r="D33" s="37" t="s">
        <v>111</v>
      </c>
      <c r="E33" s="6"/>
    </row>
    <row r="34" spans="2:5" ht="15">
      <c r="B34" s="8">
        <v>32</v>
      </c>
      <c r="C34" s="17" t="s">
        <v>44</v>
      </c>
      <c r="D34" s="17" t="s">
        <v>45</v>
      </c>
      <c r="E34" s="6"/>
    </row>
    <row r="35" spans="2:5" ht="15">
      <c r="B35" s="8">
        <v>33</v>
      </c>
      <c r="C35" s="17" t="s">
        <v>66</v>
      </c>
      <c r="D35" s="17" t="s">
        <v>92</v>
      </c>
      <c r="E35" s="6"/>
    </row>
    <row r="36" spans="2:5" ht="15">
      <c r="B36" s="8">
        <v>34</v>
      </c>
      <c r="C36" s="17" t="s">
        <v>16</v>
      </c>
      <c r="D36" s="17" t="s">
        <v>15</v>
      </c>
      <c r="E36" s="9"/>
    </row>
    <row r="37" spans="2:5" ht="30">
      <c r="B37" s="8">
        <v>35</v>
      </c>
      <c r="C37" s="17" t="s">
        <v>83</v>
      </c>
      <c r="D37" s="17" t="s">
        <v>33</v>
      </c>
      <c r="E37" s="6"/>
    </row>
    <row r="38" spans="2:5" ht="15">
      <c r="B38" s="8">
        <v>36</v>
      </c>
      <c r="C38" s="17" t="s">
        <v>71</v>
      </c>
      <c r="D38" s="17" t="s">
        <v>39</v>
      </c>
      <c r="E38" s="6"/>
    </row>
    <row r="39" spans="2:5" ht="15">
      <c r="B39" s="8">
        <v>37</v>
      </c>
      <c r="C39" s="14" t="s">
        <v>72</v>
      </c>
      <c r="D39" s="14" t="s">
        <v>47</v>
      </c>
      <c r="E39" s="9"/>
    </row>
    <row r="40" spans="2:5" ht="15">
      <c r="B40" s="8">
        <v>38</v>
      </c>
      <c r="C40" s="14" t="s">
        <v>58</v>
      </c>
      <c r="D40" s="14" t="s">
        <v>49</v>
      </c>
      <c r="E40" s="9"/>
    </row>
    <row r="41" spans="2:5" ht="15">
      <c r="B41" s="8">
        <v>39</v>
      </c>
      <c r="C41" s="17" t="s">
        <v>63</v>
      </c>
      <c r="D41" s="17" t="s">
        <v>27</v>
      </c>
      <c r="E41" s="9"/>
    </row>
    <row r="42" spans="2:5" ht="15">
      <c r="B42" s="8">
        <v>40</v>
      </c>
      <c r="C42" s="14" t="s">
        <v>65</v>
      </c>
      <c r="D42" s="14" t="s">
        <v>36</v>
      </c>
      <c r="E42" s="9"/>
    </row>
    <row r="43" spans="2:5" ht="15">
      <c r="B43" s="8">
        <v>41</v>
      </c>
      <c r="C43" s="14" t="s">
        <v>88</v>
      </c>
      <c r="D43" s="14" t="s">
        <v>89</v>
      </c>
      <c r="E43" s="9"/>
    </row>
    <row r="44" spans="2:5" ht="15">
      <c r="B44" s="8">
        <v>42</v>
      </c>
      <c r="C44" s="17" t="s">
        <v>34</v>
      </c>
      <c r="D44" s="17" t="s">
        <v>35</v>
      </c>
      <c r="E44" s="4"/>
    </row>
    <row r="45" spans="2:5" ht="15">
      <c r="B45" s="8">
        <v>43</v>
      </c>
      <c r="C45" s="17" t="s">
        <v>73</v>
      </c>
      <c r="D45" s="17" t="s">
        <v>53</v>
      </c>
      <c r="E45" s="4"/>
    </row>
    <row r="46" spans="2:5" ht="30">
      <c r="B46" s="8">
        <v>44</v>
      </c>
      <c r="C46" s="17" t="s">
        <v>79</v>
      </c>
      <c r="D46" s="17" t="s">
        <v>32</v>
      </c>
      <c r="E46" s="4"/>
    </row>
    <row r="47" spans="2:5" ht="15">
      <c r="B47" s="8">
        <v>45</v>
      </c>
      <c r="C47" s="17" t="s">
        <v>60</v>
      </c>
      <c r="D47" s="17" t="s">
        <v>21</v>
      </c>
      <c r="E47" s="12" t="s">
        <v>126</v>
      </c>
    </row>
    <row r="48" spans="2:5" ht="15">
      <c r="B48" s="8">
        <v>46</v>
      </c>
      <c r="C48" s="17" t="s">
        <v>50</v>
      </c>
      <c r="D48" s="17" t="s">
        <v>51</v>
      </c>
      <c r="E48" s="10"/>
    </row>
    <row r="49" spans="2:5" ht="15">
      <c r="B49" s="8">
        <v>47</v>
      </c>
      <c r="C49" s="37" t="s">
        <v>112</v>
      </c>
      <c r="D49" s="17" t="s">
        <v>10</v>
      </c>
      <c r="E49" s="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S52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E1" sqref="E1"/>
      <selection pane="bottomLeft" activeCell="A3" sqref="A3"/>
      <selection pane="bottomRight" activeCell="K20" sqref="K20"/>
    </sheetView>
  </sheetViews>
  <sheetFormatPr defaultColWidth="9.140625" defaultRowHeight="15"/>
  <cols>
    <col min="1" max="1" width="2.421875" style="0" customWidth="1"/>
    <col min="2" max="2" width="6.28125" style="7" customWidth="1"/>
    <col min="3" max="3" width="15.57421875" style="0" bestFit="1" customWidth="1"/>
    <col min="4" max="4" width="23.7109375" style="0" bestFit="1" customWidth="1"/>
    <col min="5" max="7" width="9.00390625" style="0" bestFit="1" customWidth="1"/>
  </cols>
  <sheetData>
    <row r="1" spans="2:19" ht="18.75" customHeight="1">
      <c r="B1" s="45" t="s">
        <v>139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2"/>
      <c r="P1" s="42"/>
      <c r="Q1" s="42"/>
      <c r="R1" s="42"/>
      <c r="S1" s="42"/>
    </row>
    <row r="2" spans="2:19" ht="18.75" customHeight="1">
      <c r="B2" s="38"/>
      <c r="C2" s="38"/>
      <c r="D2" s="38"/>
      <c r="E2" s="56" t="s">
        <v>143</v>
      </c>
      <c r="F2" s="56"/>
      <c r="G2" s="56"/>
      <c r="H2" s="56"/>
      <c r="I2" s="56"/>
      <c r="J2" s="56"/>
      <c r="K2" s="56"/>
      <c r="L2" s="56"/>
      <c r="M2" s="56"/>
      <c r="N2" s="38"/>
      <c r="O2" s="42"/>
      <c r="P2" s="42"/>
      <c r="Q2" s="42"/>
      <c r="R2" s="42"/>
      <c r="S2" s="42"/>
    </row>
    <row r="3" spans="2:19" ht="18.75" customHeight="1">
      <c r="B3" s="38"/>
      <c r="C3" s="38"/>
      <c r="D3" s="38"/>
      <c r="E3" s="55" t="s">
        <v>142</v>
      </c>
      <c r="F3" s="55"/>
      <c r="G3" s="55"/>
      <c r="H3" s="55"/>
      <c r="I3" s="55"/>
      <c r="J3" s="55"/>
      <c r="K3" s="57"/>
      <c r="L3" s="57"/>
      <c r="M3" s="57"/>
      <c r="N3" s="38"/>
      <c r="O3" s="42"/>
      <c r="P3" s="42"/>
      <c r="Q3" s="42"/>
      <c r="R3" s="42"/>
      <c r="S3" s="42"/>
    </row>
    <row r="4" spans="2:14" ht="21">
      <c r="B4" s="8"/>
      <c r="C4" s="4"/>
      <c r="D4" s="4"/>
      <c r="E4" s="39">
        <v>1</v>
      </c>
      <c r="F4" s="39">
        <v>2</v>
      </c>
      <c r="G4" s="39">
        <v>3</v>
      </c>
      <c r="H4" s="39">
        <v>4</v>
      </c>
      <c r="I4" s="39">
        <v>5</v>
      </c>
      <c r="J4" s="39">
        <v>6</v>
      </c>
      <c r="K4" s="39">
        <v>7</v>
      </c>
      <c r="L4" s="39">
        <v>8</v>
      </c>
      <c r="M4" s="39">
        <v>9</v>
      </c>
      <c r="N4" s="54" t="s">
        <v>140</v>
      </c>
    </row>
    <row r="5" spans="2:14" ht="141" customHeight="1">
      <c r="B5" s="31" t="s">
        <v>110</v>
      </c>
      <c r="C5" s="31" t="s">
        <v>1</v>
      </c>
      <c r="D5" s="31" t="s">
        <v>0</v>
      </c>
      <c r="E5" s="40" t="s">
        <v>130</v>
      </c>
      <c r="F5" s="40" t="s">
        <v>131</v>
      </c>
      <c r="G5" s="40" t="s">
        <v>132</v>
      </c>
      <c r="H5" s="40" t="s">
        <v>133</v>
      </c>
      <c r="I5" s="40" t="s">
        <v>134</v>
      </c>
      <c r="J5" s="41" t="s">
        <v>135</v>
      </c>
      <c r="K5" s="41" t="s">
        <v>136</v>
      </c>
      <c r="L5" s="41" t="s">
        <v>137</v>
      </c>
      <c r="M5" s="41" t="s">
        <v>138</v>
      </c>
      <c r="N5" s="54"/>
    </row>
    <row r="6" spans="2:14" ht="15">
      <c r="B6" s="8">
        <v>1</v>
      </c>
      <c r="C6" s="14" t="s">
        <v>37</v>
      </c>
      <c r="D6" s="14" t="s">
        <v>38</v>
      </c>
      <c r="E6" s="4">
        <v>1</v>
      </c>
      <c r="F6" s="4">
        <v>1</v>
      </c>
      <c r="G6" s="4">
        <v>1</v>
      </c>
      <c r="H6" s="4">
        <v>1</v>
      </c>
      <c r="I6" s="4">
        <v>1</v>
      </c>
      <c r="J6" s="4">
        <v>1</v>
      </c>
      <c r="K6" s="4">
        <v>1</v>
      </c>
      <c r="L6" s="4">
        <v>1</v>
      </c>
      <c r="M6" s="4">
        <v>1</v>
      </c>
      <c r="N6" s="44">
        <f>SUM(E6:M6)</f>
        <v>9</v>
      </c>
    </row>
    <row r="7" spans="2:14" ht="15">
      <c r="B7" s="8">
        <v>2</v>
      </c>
      <c r="C7" s="14" t="s">
        <v>67</v>
      </c>
      <c r="D7" s="16">
        <v>1</v>
      </c>
      <c r="E7" s="4">
        <v>1</v>
      </c>
      <c r="F7" s="4">
        <v>1</v>
      </c>
      <c r="G7" s="4">
        <v>1</v>
      </c>
      <c r="H7" s="4">
        <v>1</v>
      </c>
      <c r="I7" s="4">
        <v>1</v>
      </c>
      <c r="J7" s="4">
        <v>1</v>
      </c>
      <c r="K7" s="4"/>
      <c r="L7" s="4"/>
      <c r="M7" s="4"/>
      <c r="N7" s="44">
        <f aca="true" t="shared" si="0" ref="N7:N52">SUM(E7:M7)</f>
        <v>6</v>
      </c>
    </row>
    <row r="8" spans="2:14" ht="15">
      <c r="B8" s="8">
        <v>3</v>
      </c>
      <c r="C8" s="17" t="s">
        <v>77</v>
      </c>
      <c r="D8" s="17" t="s">
        <v>11</v>
      </c>
      <c r="E8" s="4">
        <v>1</v>
      </c>
      <c r="F8" s="4">
        <v>1</v>
      </c>
      <c r="G8" s="4">
        <v>1</v>
      </c>
      <c r="H8" s="4">
        <v>1</v>
      </c>
      <c r="I8" s="4">
        <v>1</v>
      </c>
      <c r="J8" s="4">
        <v>1</v>
      </c>
      <c r="K8" s="4"/>
      <c r="L8" s="4"/>
      <c r="M8" s="4"/>
      <c r="N8" s="44">
        <f t="shared" si="0"/>
        <v>6</v>
      </c>
    </row>
    <row r="9" spans="2:14" ht="15">
      <c r="B9" s="8">
        <v>4</v>
      </c>
      <c r="C9" s="17" t="s">
        <v>62</v>
      </c>
      <c r="D9" s="17" t="s">
        <v>91</v>
      </c>
      <c r="E9" s="4">
        <v>1</v>
      </c>
      <c r="F9" s="4">
        <v>1</v>
      </c>
      <c r="G9" s="4">
        <v>1</v>
      </c>
      <c r="H9" s="4">
        <v>1</v>
      </c>
      <c r="I9" s="4">
        <v>1</v>
      </c>
      <c r="J9" s="4">
        <v>1</v>
      </c>
      <c r="K9" s="4"/>
      <c r="L9" s="4"/>
      <c r="M9" s="4"/>
      <c r="N9" s="44">
        <f t="shared" si="0"/>
        <v>6</v>
      </c>
    </row>
    <row r="10" spans="2:14" ht="15">
      <c r="B10" s="8">
        <v>5</v>
      </c>
      <c r="C10" s="14" t="s">
        <v>74</v>
      </c>
      <c r="D10" s="14" t="s">
        <v>43</v>
      </c>
      <c r="E10" s="4"/>
      <c r="F10" s="4"/>
      <c r="G10" s="4"/>
      <c r="H10" s="4"/>
      <c r="I10" s="4"/>
      <c r="J10" s="4"/>
      <c r="K10" s="4"/>
      <c r="L10" s="4"/>
      <c r="M10" s="4"/>
      <c r="N10" s="44">
        <f t="shared" si="0"/>
        <v>0</v>
      </c>
    </row>
    <row r="11" spans="2:14" ht="15">
      <c r="B11" s="8">
        <v>6</v>
      </c>
      <c r="C11" s="17" t="s">
        <v>13</v>
      </c>
      <c r="D11" s="17" t="s">
        <v>12</v>
      </c>
      <c r="E11" s="4">
        <v>1</v>
      </c>
      <c r="F11" s="4">
        <v>1</v>
      </c>
      <c r="G11" s="4">
        <v>0.5</v>
      </c>
      <c r="H11" s="4">
        <v>1</v>
      </c>
      <c r="I11" s="4">
        <v>1</v>
      </c>
      <c r="J11" s="4">
        <v>1</v>
      </c>
      <c r="K11" s="4"/>
      <c r="L11" s="4"/>
      <c r="M11" s="4"/>
      <c r="N11" s="44">
        <f t="shared" si="0"/>
        <v>5.5</v>
      </c>
    </row>
    <row r="12" spans="2:14" ht="15">
      <c r="B12" s="8">
        <v>7</v>
      </c>
      <c r="C12" s="14" t="s">
        <v>75</v>
      </c>
      <c r="D12" s="14" t="s">
        <v>30</v>
      </c>
      <c r="E12" s="4">
        <v>1</v>
      </c>
      <c r="F12" s="4">
        <v>1</v>
      </c>
      <c r="G12" s="4">
        <v>1</v>
      </c>
      <c r="H12" s="4">
        <v>1</v>
      </c>
      <c r="I12" s="4">
        <v>1</v>
      </c>
      <c r="J12" s="4">
        <v>1</v>
      </c>
      <c r="K12" s="4"/>
      <c r="L12" s="4"/>
      <c r="M12" s="4"/>
      <c r="N12" s="44">
        <f t="shared" si="0"/>
        <v>6</v>
      </c>
    </row>
    <row r="13" spans="2:14" ht="15">
      <c r="B13" s="8">
        <v>8</v>
      </c>
      <c r="C13" s="17" t="s">
        <v>78</v>
      </c>
      <c r="D13" s="17" t="s">
        <v>52</v>
      </c>
      <c r="E13" s="4">
        <v>1</v>
      </c>
      <c r="F13" s="4">
        <v>1</v>
      </c>
      <c r="G13" s="4">
        <v>1</v>
      </c>
      <c r="H13" s="4">
        <v>1</v>
      </c>
      <c r="I13" s="4">
        <v>1</v>
      </c>
      <c r="J13" s="4">
        <v>1</v>
      </c>
      <c r="K13" s="4"/>
      <c r="L13" s="4"/>
      <c r="M13" s="4"/>
      <c r="N13" s="44">
        <f t="shared" si="0"/>
        <v>6</v>
      </c>
    </row>
    <row r="14" spans="2:14" ht="15">
      <c r="B14" s="8">
        <v>9</v>
      </c>
      <c r="C14" s="14" t="s">
        <v>57</v>
      </c>
      <c r="D14" s="14" t="s">
        <v>9</v>
      </c>
      <c r="E14" s="4">
        <v>1</v>
      </c>
      <c r="F14" s="4">
        <v>1</v>
      </c>
      <c r="G14" s="4">
        <v>1</v>
      </c>
      <c r="H14" s="4">
        <v>1</v>
      </c>
      <c r="I14" s="4">
        <v>1</v>
      </c>
      <c r="J14" s="4">
        <v>1</v>
      </c>
      <c r="K14" s="4"/>
      <c r="L14" s="4"/>
      <c r="M14" s="4"/>
      <c r="N14" s="44">
        <f t="shared" si="0"/>
        <v>6</v>
      </c>
    </row>
    <row r="15" spans="2:14" ht="15">
      <c r="B15" s="8">
        <v>10</v>
      </c>
      <c r="C15" s="17" t="s">
        <v>93</v>
      </c>
      <c r="D15" s="37" t="s">
        <v>111</v>
      </c>
      <c r="E15" s="4">
        <v>1</v>
      </c>
      <c r="F15" s="4">
        <v>1</v>
      </c>
      <c r="G15" s="4">
        <v>1</v>
      </c>
      <c r="H15" s="4">
        <v>1</v>
      </c>
      <c r="I15" s="4">
        <v>1</v>
      </c>
      <c r="J15" s="4">
        <v>1</v>
      </c>
      <c r="K15" s="4"/>
      <c r="L15" s="4"/>
      <c r="M15" s="4"/>
      <c r="N15" s="44">
        <f t="shared" si="0"/>
        <v>6</v>
      </c>
    </row>
    <row r="16" spans="2:14" ht="15">
      <c r="B16" s="8">
        <v>11</v>
      </c>
      <c r="C16" s="17" t="s">
        <v>68</v>
      </c>
      <c r="D16" s="17" t="s">
        <v>14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J16" s="4">
        <v>1</v>
      </c>
      <c r="K16" s="4"/>
      <c r="L16" s="4"/>
      <c r="M16" s="4"/>
      <c r="N16" s="44">
        <f t="shared" si="0"/>
        <v>6</v>
      </c>
    </row>
    <row r="17" spans="2:14" ht="15">
      <c r="B17" s="8">
        <v>12</v>
      </c>
      <c r="C17" s="17" t="s">
        <v>84</v>
      </c>
      <c r="D17" s="17" t="s">
        <v>42</v>
      </c>
      <c r="E17" s="4">
        <v>1</v>
      </c>
      <c r="F17" s="4">
        <v>1</v>
      </c>
      <c r="G17" s="4">
        <v>1</v>
      </c>
      <c r="H17" s="4">
        <v>1</v>
      </c>
      <c r="I17" s="4">
        <v>1</v>
      </c>
      <c r="J17" s="4">
        <v>1</v>
      </c>
      <c r="K17" s="4"/>
      <c r="L17" s="4"/>
      <c r="M17" s="4"/>
      <c r="N17" s="44">
        <f t="shared" si="0"/>
        <v>6</v>
      </c>
    </row>
    <row r="18" spans="2:14" ht="15">
      <c r="B18" s="8">
        <v>13</v>
      </c>
      <c r="C18" s="14" t="s">
        <v>22</v>
      </c>
      <c r="D18" s="14" t="s">
        <v>23</v>
      </c>
      <c r="E18" s="4">
        <v>1</v>
      </c>
      <c r="F18" s="4">
        <v>1</v>
      </c>
      <c r="G18" s="4">
        <v>1</v>
      </c>
      <c r="H18" s="4">
        <v>1</v>
      </c>
      <c r="I18" s="4">
        <v>1</v>
      </c>
      <c r="J18" s="4">
        <v>1</v>
      </c>
      <c r="K18" s="4">
        <v>1</v>
      </c>
      <c r="L18" s="4">
        <v>1</v>
      </c>
      <c r="M18" s="4">
        <v>1</v>
      </c>
      <c r="N18" s="44">
        <f t="shared" si="0"/>
        <v>9</v>
      </c>
    </row>
    <row r="19" spans="2:14" ht="15">
      <c r="B19" s="8">
        <v>14</v>
      </c>
      <c r="C19" s="17" t="s">
        <v>85</v>
      </c>
      <c r="D19" s="14" t="s">
        <v>17</v>
      </c>
      <c r="E19" s="4">
        <v>1</v>
      </c>
      <c r="F19" s="4">
        <v>1</v>
      </c>
      <c r="G19" s="4">
        <v>1</v>
      </c>
      <c r="H19" s="4">
        <v>1</v>
      </c>
      <c r="I19" s="4">
        <v>1</v>
      </c>
      <c r="J19" s="4">
        <v>1</v>
      </c>
      <c r="K19" s="4">
        <v>1</v>
      </c>
      <c r="L19" s="4">
        <v>1</v>
      </c>
      <c r="M19" s="4">
        <v>1</v>
      </c>
      <c r="N19" s="44">
        <f t="shared" si="0"/>
        <v>9</v>
      </c>
    </row>
    <row r="20" spans="2:14" ht="15">
      <c r="B20" s="8">
        <v>15</v>
      </c>
      <c r="C20" s="17" t="s">
        <v>8</v>
      </c>
      <c r="D20" s="17" t="s">
        <v>7</v>
      </c>
      <c r="E20" s="4">
        <v>1</v>
      </c>
      <c r="F20" s="4">
        <v>1</v>
      </c>
      <c r="G20" s="4">
        <v>1</v>
      </c>
      <c r="H20" s="4">
        <v>1</v>
      </c>
      <c r="I20" s="4">
        <v>1</v>
      </c>
      <c r="J20" s="4">
        <v>1</v>
      </c>
      <c r="K20" s="4"/>
      <c r="L20" s="4"/>
      <c r="M20" s="4"/>
      <c r="N20" s="44">
        <f t="shared" si="0"/>
        <v>6</v>
      </c>
    </row>
    <row r="21" spans="2:14" ht="15">
      <c r="B21" s="8">
        <v>16</v>
      </c>
      <c r="C21" s="17" t="s">
        <v>29</v>
      </c>
      <c r="D21" s="17" t="s">
        <v>28</v>
      </c>
      <c r="E21" s="4"/>
      <c r="F21" s="4"/>
      <c r="G21" s="4"/>
      <c r="H21" s="4"/>
      <c r="I21" s="4"/>
      <c r="J21" s="4"/>
      <c r="K21" s="4"/>
      <c r="L21" s="4"/>
      <c r="M21" s="4"/>
      <c r="N21" s="44">
        <f t="shared" si="0"/>
        <v>0</v>
      </c>
    </row>
    <row r="22" spans="2:14" ht="15">
      <c r="B22" s="8">
        <v>17</v>
      </c>
      <c r="C22" s="14" t="s">
        <v>69</v>
      </c>
      <c r="D22" s="14" t="s">
        <v>31</v>
      </c>
      <c r="E22" s="4">
        <v>1</v>
      </c>
      <c r="F22" s="4">
        <v>1</v>
      </c>
      <c r="G22" s="4">
        <v>1</v>
      </c>
      <c r="H22" s="4">
        <v>1</v>
      </c>
      <c r="I22" s="4">
        <v>1</v>
      </c>
      <c r="J22" s="4">
        <v>1</v>
      </c>
      <c r="K22" s="4"/>
      <c r="L22" s="4"/>
      <c r="M22" s="4"/>
      <c r="N22" s="44">
        <f t="shared" si="0"/>
        <v>6</v>
      </c>
    </row>
    <row r="23" spans="2:14" ht="15">
      <c r="B23" s="8">
        <v>18</v>
      </c>
      <c r="C23" s="17" t="s">
        <v>59</v>
      </c>
      <c r="D23" s="17" t="s">
        <v>4</v>
      </c>
      <c r="E23" s="4">
        <v>1</v>
      </c>
      <c r="F23" s="4">
        <v>1</v>
      </c>
      <c r="G23" s="4">
        <v>1</v>
      </c>
      <c r="H23" s="4">
        <v>1</v>
      </c>
      <c r="I23" s="4">
        <v>1</v>
      </c>
      <c r="J23" s="4">
        <v>1</v>
      </c>
      <c r="K23" s="4"/>
      <c r="L23" s="4"/>
      <c r="M23" s="4"/>
      <c r="N23" s="44">
        <f t="shared" si="0"/>
        <v>6</v>
      </c>
    </row>
    <row r="24" spans="2:14" ht="15">
      <c r="B24" s="8">
        <v>19</v>
      </c>
      <c r="C24" s="14" t="s">
        <v>81</v>
      </c>
      <c r="D24" s="14" t="s">
        <v>18</v>
      </c>
      <c r="E24" s="4">
        <v>1</v>
      </c>
      <c r="F24" s="4">
        <v>1</v>
      </c>
      <c r="G24" s="4">
        <v>1</v>
      </c>
      <c r="H24" s="4">
        <v>1</v>
      </c>
      <c r="I24" s="4">
        <v>1</v>
      </c>
      <c r="J24" s="4">
        <v>1</v>
      </c>
      <c r="K24" s="4">
        <v>1</v>
      </c>
      <c r="L24" s="4">
        <v>1</v>
      </c>
      <c r="M24" s="4">
        <v>1</v>
      </c>
      <c r="N24" s="44">
        <f t="shared" si="0"/>
        <v>9</v>
      </c>
    </row>
    <row r="25" spans="2:14" ht="15">
      <c r="B25" s="8">
        <v>20</v>
      </c>
      <c r="C25" s="17" t="s">
        <v>64</v>
      </c>
      <c r="D25" s="17" t="s">
        <v>46</v>
      </c>
      <c r="E25" s="4">
        <v>1</v>
      </c>
      <c r="F25" s="4">
        <v>1</v>
      </c>
      <c r="G25" s="4">
        <v>1</v>
      </c>
      <c r="H25" s="4">
        <v>1</v>
      </c>
      <c r="I25" s="4">
        <v>1</v>
      </c>
      <c r="J25" s="4">
        <v>1</v>
      </c>
      <c r="K25" s="4"/>
      <c r="L25" s="4"/>
      <c r="M25" s="4"/>
      <c r="N25" s="44">
        <f t="shared" si="0"/>
        <v>6</v>
      </c>
    </row>
    <row r="26" spans="2:14" ht="15">
      <c r="B26" s="8">
        <v>21</v>
      </c>
      <c r="C26" s="17" t="s">
        <v>80</v>
      </c>
      <c r="D26" s="21" t="s">
        <v>90</v>
      </c>
      <c r="E26" s="4"/>
      <c r="F26" s="4"/>
      <c r="G26" s="4"/>
      <c r="H26" s="4"/>
      <c r="I26" s="4"/>
      <c r="J26" s="4"/>
      <c r="K26" s="4"/>
      <c r="L26" s="4"/>
      <c r="M26" s="4"/>
      <c r="N26" s="44">
        <f t="shared" si="0"/>
        <v>0</v>
      </c>
    </row>
    <row r="27" spans="2:14" ht="15">
      <c r="B27" s="8">
        <v>22</v>
      </c>
      <c r="C27" s="14" t="s">
        <v>82</v>
      </c>
      <c r="D27" s="14" t="s">
        <v>41</v>
      </c>
      <c r="E27" s="4">
        <v>1</v>
      </c>
      <c r="F27" s="4">
        <v>1</v>
      </c>
      <c r="G27" s="4">
        <v>1</v>
      </c>
      <c r="H27" s="4">
        <v>1</v>
      </c>
      <c r="I27" s="4">
        <v>1</v>
      </c>
      <c r="J27" s="4">
        <v>1</v>
      </c>
      <c r="K27" s="4">
        <v>1</v>
      </c>
      <c r="L27" s="4">
        <v>1</v>
      </c>
      <c r="M27" s="4">
        <v>1</v>
      </c>
      <c r="N27" s="44">
        <f t="shared" si="0"/>
        <v>9</v>
      </c>
    </row>
    <row r="28" spans="2:14" ht="15">
      <c r="B28" s="8">
        <v>23</v>
      </c>
      <c r="C28" s="14" t="s">
        <v>76</v>
      </c>
      <c r="D28" s="14" t="s">
        <v>56</v>
      </c>
      <c r="E28" s="4">
        <v>1</v>
      </c>
      <c r="F28" s="4">
        <v>1</v>
      </c>
      <c r="G28" s="4">
        <v>1</v>
      </c>
      <c r="H28" s="4">
        <v>1</v>
      </c>
      <c r="I28" s="4">
        <v>1</v>
      </c>
      <c r="J28" s="4">
        <v>1</v>
      </c>
      <c r="K28" s="4"/>
      <c r="L28" s="4"/>
      <c r="M28" s="4"/>
      <c r="N28" s="44">
        <f t="shared" si="0"/>
        <v>6</v>
      </c>
    </row>
    <row r="29" spans="2:14" ht="15">
      <c r="B29" s="8">
        <v>24</v>
      </c>
      <c r="C29" s="17" t="s">
        <v>6</v>
      </c>
      <c r="D29" s="17" t="s">
        <v>5</v>
      </c>
      <c r="E29" s="4">
        <v>1</v>
      </c>
      <c r="F29" s="4">
        <v>1</v>
      </c>
      <c r="G29" s="4">
        <v>1</v>
      </c>
      <c r="H29" s="4">
        <v>1</v>
      </c>
      <c r="I29" s="4">
        <v>1</v>
      </c>
      <c r="J29" s="4">
        <v>1</v>
      </c>
      <c r="K29" s="4"/>
      <c r="L29" s="4"/>
      <c r="M29" s="4"/>
      <c r="N29" s="44">
        <f t="shared" si="0"/>
        <v>6</v>
      </c>
    </row>
    <row r="30" spans="2:14" ht="15">
      <c r="B30" s="8">
        <v>25</v>
      </c>
      <c r="C30" s="17" t="s">
        <v>25</v>
      </c>
      <c r="D30" s="17" t="s">
        <v>24</v>
      </c>
      <c r="E30" s="4">
        <v>1</v>
      </c>
      <c r="F30" s="4">
        <v>1</v>
      </c>
      <c r="G30" s="4">
        <v>1</v>
      </c>
      <c r="H30" s="4">
        <v>1</v>
      </c>
      <c r="I30" s="4">
        <v>0.5</v>
      </c>
      <c r="J30" s="4">
        <v>1</v>
      </c>
      <c r="K30" s="4"/>
      <c r="L30" s="4"/>
      <c r="M30" s="4"/>
      <c r="N30" s="44">
        <f t="shared" si="0"/>
        <v>5.5</v>
      </c>
    </row>
    <row r="31" spans="2:14" ht="15">
      <c r="B31" s="8">
        <v>26</v>
      </c>
      <c r="C31" s="17" t="s">
        <v>86</v>
      </c>
      <c r="D31" s="17" t="s">
        <v>26</v>
      </c>
      <c r="E31" s="4">
        <v>1</v>
      </c>
      <c r="F31" s="4">
        <v>1</v>
      </c>
      <c r="G31" s="4">
        <v>1</v>
      </c>
      <c r="H31" s="4">
        <v>1</v>
      </c>
      <c r="I31" s="4">
        <v>1</v>
      </c>
      <c r="J31" s="4">
        <v>1</v>
      </c>
      <c r="K31" s="4">
        <v>1</v>
      </c>
      <c r="L31" s="4">
        <v>1</v>
      </c>
      <c r="M31" s="4">
        <v>1</v>
      </c>
      <c r="N31" s="44">
        <f t="shared" si="0"/>
        <v>9</v>
      </c>
    </row>
    <row r="32" spans="2:14" ht="15">
      <c r="B32" s="8">
        <v>27</v>
      </c>
      <c r="C32" s="17" t="s">
        <v>87</v>
      </c>
      <c r="D32" s="17" t="s">
        <v>48</v>
      </c>
      <c r="E32" s="4"/>
      <c r="F32" s="4"/>
      <c r="G32" s="4"/>
      <c r="H32" s="4"/>
      <c r="I32" s="4"/>
      <c r="J32" s="4"/>
      <c r="K32" s="4"/>
      <c r="L32" s="4"/>
      <c r="M32" s="4"/>
      <c r="N32" s="44">
        <f t="shared" si="0"/>
        <v>0</v>
      </c>
    </row>
    <row r="33" spans="2:14" ht="15">
      <c r="B33" s="8">
        <v>28</v>
      </c>
      <c r="C33" s="17" t="s">
        <v>20</v>
      </c>
      <c r="D33" s="20" t="s">
        <v>19</v>
      </c>
      <c r="E33" s="4">
        <v>1</v>
      </c>
      <c r="F33" s="4">
        <v>1</v>
      </c>
      <c r="G33" s="4">
        <v>1</v>
      </c>
      <c r="H33" s="4">
        <v>1</v>
      </c>
      <c r="I33" s="4">
        <v>1</v>
      </c>
      <c r="J33" s="4">
        <v>1</v>
      </c>
      <c r="K33" s="4">
        <v>1</v>
      </c>
      <c r="L33" s="4">
        <v>1</v>
      </c>
      <c r="M33" s="4">
        <v>1</v>
      </c>
      <c r="N33" s="44">
        <f t="shared" si="0"/>
        <v>9</v>
      </c>
    </row>
    <row r="34" spans="2:14" ht="15">
      <c r="B34" s="8">
        <v>29</v>
      </c>
      <c r="C34" s="14" t="s">
        <v>70</v>
      </c>
      <c r="D34" s="14" t="s">
        <v>40</v>
      </c>
      <c r="E34" s="4">
        <v>1</v>
      </c>
      <c r="F34" s="4">
        <v>1</v>
      </c>
      <c r="G34" s="4">
        <v>1</v>
      </c>
      <c r="H34" s="4">
        <v>1</v>
      </c>
      <c r="I34" s="4">
        <v>1</v>
      </c>
      <c r="J34" s="4">
        <v>1</v>
      </c>
      <c r="K34" s="4"/>
      <c r="L34" s="4"/>
      <c r="M34" s="4"/>
      <c r="N34" s="44">
        <f t="shared" si="0"/>
        <v>6</v>
      </c>
    </row>
    <row r="35" spans="2:14" ht="15">
      <c r="B35" s="8">
        <v>30</v>
      </c>
      <c r="C35" s="14" t="s">
        <v>55</v>
      </c>
      <c r="D35" s="14" t="s">
        <v>54</v>
      </c>
      <c r="E35" s="4">
        <v>1</v>
      </c>
      <c r="F35" s="4">
        <v>1</v>
      </c>
      <c r="G35" s="4">
        <v>1</v>
      </c>
      <c r="H35" s="4">
        <v>1</v>
      </c>
      <c r="I35" s="4">
        <v>1</v>
      </c>
      <c r="J35" s="4">
        <v>1</v>
      </c>
      <c r="K35" s="4"/>
      <c r="L35" s="4"/>
      <c r="M35" s="4"/>
      <c r="N35" s="44">
        <f t="shared" si="0"/>
        <v>6</v>
      </c>
    </row>
    <row r="36" spans="2:14" ht="15">
      <c r="B36" s="8">
        <v>31</v>
      </c>
      <c r="C36" s="17" t="s">
        <v>61</v>
      </c>
      <c r="D36" s="37" t="s">
        <v>111</v>
      </c>
      <c r="E36" s="4">
        <v>1</v>
      </c>
      <c r="F36" s="4">
        <v>1</v>
      </c>
      <c r="G36" s="4">
        <v>1</v>
      </c>
      <c r="H36" s="4">
        <v>1</v>
      </c>
      <c r="I36" s="4">
        <v>1</v>
      </c>
      <c r="J36" s="4">
        <v>1</v>
      </c>
      <c r="K36" s="4"/>
      <c r="L36" s="4"/>
      <c r="M36" s="4"/>
      <c r="N36" s="44">
        <f t="shared" si="0"/>
        <v>6</v>
      </c>
    </row>
    <row r="37" spans="2:14" ht="15">
      <c r="B37" s="8">
        <v>32</v>
      </c>
      <c r="C37" s="17" t="s">
        <v>44</v>
      </c>
      <c r="D37" s="17" t="s">
        <v>45</v>
      </c>
      <c r="E37" s="4"/>
      <c r="F37" s="4"/>
      <c r="G37" s="4"/>
      <c r="H37" s="4"/>
      <c r="I37" s="4"/>
      <c r="J37" s="4"/>
      <c r="K37" s="4"/>
      <c r="L37" s="4"/>
      <c r="M37" s="4"/>
      <c r="N37" s="44">
        <f t="shared" si="0"/>
        <v>0</v>
      </c>
    </row>
    <row r="38" spans="2:14" ht="15">
      <c r="B38" s="8">
        <v>33</v>
      </c>
      <c r="C38" s="17" t="s">
        <v>66</v>
      </c>
      <c r="D38" s="17" t="s">
        <v>92</v>
      </c>
      <c r="E38" s="4">
        <v>1</v>
      </c>
      <c r="F38" s="4">
        <v>1</v>
      </c>
      <c r="G38" s="4">
        <v>1</v>
      </c>
      <c r="H38" s="4">
        <v>1</v>
      </c>
      <c r="I38" s="4">
        <v>1</v>
      </c>
      <c r="J38" s="4">
        <v>1</v>
      </c>
      <c r="K38" s="4"/>
      <c r="L38" s="4"/>
      <c r="M38" s="4"/>
      <c r="N38" s="44">
        <f t="shared" si="0"/>
        <v>6</v>
      </c>
    </row>
    <row r="39" spans="2:14" ht="15">
      <c r="B39" s="8">
        <v>34</v>
      </c>
      <c r="C39" s="17" t="s">
        <v>16</v>
      </c>
      <c r="D39" s="17" t="s">
        <v>15</v>
      </c>
      <c r="E39" s="4">
        <v>1</v>
      </c>
      <c r="F39" s="4">
        <v>1</v>
      </c>
      <c r="G39" s="4">
        <v>1</v>
      </c>
      <c r="H39" s="4">
        <v>1</v>
      </c>
      <c r="I39" s="4">
        <v>1</v>
      </c>
      <c r="J39" s="4">
        <v>1</v>
      </c>
      <c r="K39" s="4">
        <v>1</v>
      </c>
      <c r="L39" s="4">
        <v>1</v>
      </c>
      <c r="M39" s="4">
        <v>1</v>
      </c>
      <c r="N39" s="44">
        <f t="shared" si="0"/>
        <v>9</v>
      </c>
    </row>
    <row r="40" spans="2:14" ht="30">
      <c r="B40" s="8">
        <v>35</v>
      </c>
      <c r="C40" s="17" t="s">
        <v>83</v>
      </c>
      <c r="D40" s="17" t="s">
        <v>33</v>
      </c>
      <c r="E40" s="4">
        <v>1</v>
      </c>
      <c r="F40" s="4">
        <v>1</v>
      </c>
      <c r="G40" s="4">
        <v>1</v>
      </c>
      <c r="H40" s="4">
        <v>1</v>
      </c>
      <c r="I40" s="4">
        <v>1</v>
      </c>
      <c r="J40" s="4">
        <v>1</v>
      </c>
      <c r="K40" s="4">
        <v>1</v>
      </c>
      <c r="L40" s="4">
        <v>1</v>
      </c>
      <c r="M40" s="4">
        <v>0.5</v>
      </c>
      <c r="N40" s="44">
        <f t="shared" si="0"/>
        <v>8.5</v>
      </c>
    </row>
    <row r="41" spans="2:14" ht="15">
      <c r="B41" s="8">
        <v>36</v>
      </c>
      <c r="C41" s="17" t="s">
        <v>71</v>
      </c>
      <c r="D41" s="17" t="s">
        <v>39</v>
      </c>
      <c r="E41" s="4">
        <v>1</v>
      </c>
      <c r="F41" s="4">
        <v>1</v>
      </c>
      <c r="G41" s="4">
        <v>1</v>
      </c>
      <c r="H41" s="4">
        <v>1</v>
      </c>
      <c r="I41" s="4">
        <v>1</v>
      </c>
      <c r="J41" s="4">
        <v>1</v>
      </c>
      <c r="K41" s="4"/>
      <c r="L41" s="4"/>
      <c r="M41" s="4"/>
      <c r="N41" s="44">
        <f t="shared" si="0"/>
        <v>6</v>
      </c>
    </row>
    <row r="42" spans="2:14" ht="15">
      <c r="B42" s="8">
        <v>37</v>
      </c>
      <c r="C42" s="14" t="s">
        <v>72</v>
      </c>
      <c r="D42" s="14" t="s">
        <v>47</v>
      </c>
      <c r="E42" s="4">
        <v>1</v>
      </c>
      <c r="F42" s="4">
        <v>1</v>
      </c>
      <c r="G42" s="4">
        <v>1</v>
      </c>
      <c r="H42" s="4">
        <v>1</v>
      </c>
      <c r="I42" s="4">
        <v>1</v>
      </c>
      <c r="J42" s="4">
        <v>1</v>
      </c>
      <c r="K42" s="4"/>
      <c r="L42" s="4"/>
      <c r="M42" s="4"/>
      <c r="N42" s="44">
        <f t="shared" si="0"/>
        <v>6</v>
      </c>
    </row>
    <row r="43" spans="2:14" ht="15">
      <c r="B43" s="8">
        <v>38</v>
      </c>
      <c r="C43" s="14" t="s">
        <v>58</v>
      </c>
      <c r="D43" s="14" t="s">
        <v>49</v>
      </c>
      <c r="E43" s="4">
        <v>1</v>
      </c>
      <c r="F43" s="4">
        <v>1</v>
      </c>
      <c r="G43" s="4">
        <v>1</v>
      </c>
      <c r="H43" s="4">
        <v>1</v>
      </c>
      <c r="I43" s="4">
        <v>1</v>
      </c>
      <c r="J43" s="4">
        <v>1</v>
      </c>
      <c r="K43" s="4"/>
      <c r="L43" s="4"/>
      <c r="M43" s="4"/>
      <c r="N43" s="44">
        <f t="shared" si="0"/>
        <v>6</v>
      </c>
    </row>
    <row r="44" spans="2:14" ht="15">
      <c r="B44" s="8">
        <v>39</v>
      </c>
      <c r="C44" s="17" t="s">
        <v>63</v>
      </c>
      <c r="D44" s="17" t="s">
        <v>27</v>
      </c>
      <c r="E44" s="4">
        <v>1</v>
      </c>
      <c r="F44" s="4">
        <v>1</v>
      </c>
      <c r="G44" s="4">
        <v>1</v>
      </c>
      <c r="H44" s="4">
        <v>1</v>
      </c>
      <c r="I44" s="4">
        <v>1</v>
      </c>
      <c r="J44" s="4">
        <v>1</v>
      </c>
      <c r="K44" s="4"/>
      <c r="L44" s="4"/>
      <c r="M44" s="4"/>
      <c r="N44" s="44">
        <f t="shared" si="0"/>
        <v>6</v>
      </c>
    </row>
    <row r="45" spans="2:14" ht="15">
      <c r="B45" s="8">
        <v>40</v>
      </c>
      <c r="C45" s="14" t="s">
        <v>65</v>
      </c>
      <c r="D45" s="14" t="s">
        <v>36</v>
      </c>
      <c r="E45" s="4">
        <v>1</v>
      </c>
      <c r="F45" s="4">
        <v>1</v>
      </c>
      <c r="G45" s="4">
        <v>1</v>
      </c>
      <c r="H45" s="4">
        <v>1</v>
      </c>
      <c r="I45" s="4">
        <v>1</v>
      </c>
      <c r="J45" s="4">
        <v>1</v>
      </c>
      <c r="K45" s="4"/>
      <c r="L45" s="4"/>
      <c r="M45" s="4"/>
      <c r="N45" s="44">
        <f t="shared" si="0"/>
        <v>6</v>
      </c>
    </row>
    <row r="46" spans="2:14" ht="15">
      <c r="B46" s="8">
        <v>41</v>
      </c>
      <c r="C46" s="14" t="s">
        <v>88</v>
      </c>
      <c r="D46" s="14" t="s">
        <v>89</v>
      </c>
      <c r="E46" s="4">
        <v>1</v>
      </c>
      <c r="F46" s="4">
        <v>1</v>
      </c>
      <c r="G46" s="4">
        <v>1</v>
      </c>
      <c r="H46" s="4">
        <v>1</v>
      </c>
      <c r="I46" s="4">
        <v>1</v>
      </c>
      <c r="J46" s="4">
        <v>1</v>
      </c>
      <c r="K46" s="4">
        <v>1</v>
      </c>
      <c r="L46" s="4">
        <v>1</v>
      </c>
      <c r="M46" s="4">
        <v>1</v>
      </c>
      <c r="N46" s="44">
        <f t="shared" si="0"/>
        <v>9</v>
      </c>
    </row>
    <row r="47" spans="2:14" ht="15">
      <c r="B47" s="8">
        <v>42</v>
      </c>
      <c r="C47" s="17" t="s">
        <v>34</v>
      </c>
      <c r="D47" s="17" t="s">
        <v>35</v>
      </c>
      <c r="E47" s="4">
        <v>1</v>
      </c>
      <c r="F47" s="4">
        <v>1</v>
      </c>
      <c r="G47" s="4">
        <v>1</v>
      </c>
      <c r="H47" s="4">
        <v>1</v>
      </c>
      <c r="I47" s="4">
        <v>1</v>
      </c>
      <c r="J47" s="4">
        <v>1</v>
      </c>
      <c r="K47" s="4"/>
      <c r="L47" s="4"/>
      <c r="M47" s="4"/>
      <c r="N47" s="44">
        <f t="shared" si="0"/>
        <v>6</v>
      </c>
    </row>
    <row r="48" spans="2:14" ht="15">
      <c r="B48" s="8">
        <v>43</v>
      </c>
      <c r="C48" s="17" t="s">
        <v>73</v>
      </c>
      <c r="D48" s="17" t="s">
        <v>53</v>
      </c>
      <c r="E48" s="4"/>
      <c r="F48" s="4"/>
      <c r="G48" s="4"/>
      <c r="H48" s="4"/>
      <c r="I48" s="4"/>
      <c r="J48" s="4"/>
      <c r="K48" s="4"/>
      <c r="L48" s="4"/>
      <c r="M48" s="4"/>
      <c r="N48" s="44">
        <f t="shared" si="0"/>
        <v>0</v>
      </c>
    </row>
    <row r="49" spans="2:14" ht="30">
      <c r="B49" s="8">
        <v>44</v>
      </c>
      <c r="C49" s="17" t="s">
        <v>79</v>
      </c>
      <c r="D49" s="17" t="s">
        <v>32</v>
      </c>
      <c r="E49" s="4"/>
      <c r="F49" s="4"/>
      <c r="G49" s="4"/>
      <c r="H49" s="4"/>
      <c r="I49" s="4"/>
      <c r="J49" s="4"/>
      <c r="K49" s="4"/>
      <c r="L49" s="4"/>
      <c r="M49" s="4"/>
      <c r="N49" s="44">
        <f t="shared" si="0"/>
        <v>0</v>
      </c>
    </row>
    <row r="50" spans="2:14" ht="15">
      <c r="B50" s="8">
        <v>45</v>
      </c>
      <c r="C50" s="17" t="s">
        <v>60</v>
      </c>
      <c r="D50" s="17" t="s">
        <v>21</v>
      </c>
      <c r="E50" s="4">
        <v>1</v>
      </c>
      <c r="F50" s="4">
        <v>1</v>
      </c>
      <c r="G50" s="4">
        <v>1</v>
      </c>
      <c r="H50" s="4">
        <v>1</v>
      </c>
      <c r="I50" s="4">
        <v>1</v>
      </c>
      <c r="J50" s="4">
        <v>1</v>
      </c>
      <c r="K50" s="4"/>
      <c r="L50" s="4"/>
      <c r="M50" s="4"/>
      <c r="N50" s="44">
        <f t="shared" si="0"/>
        <v>6</v>
      </c>
    </row>
    <row r="51" spans="2:14" ht="15">
      <c r="B51" s="8">
        <v>46</v>
      </c>
      <c r="C51" s="17" t="s">
        <v>50</v>
      </c>
      <c r="D51" s="17" t="s">
        <v>51</v>
      </c>
      <c r="E51" s="4">
        <v>1</v>
      </c>
      <c r="F51" s="4">
        <v>1</v>
      </c>
      <c r="G51" s="4">
        <v>1</v>
      </c>
      <c r="H51" s="4">
        <v>1</v>
      </c>
      <c r="I51" s="4">
        <v>1</v>
      </c>
      <c r="J51" s="4">
        <v>1</v>
      </c>
      <c r="K51" s="4"/>
      <c r="L51" s="4"/>
      <c r="M51" s="4"/>
      <c r="N51" s="44">
        <f t="shared" si="0"/>
        <v>6</v>
      </c>
    </row>
    <row r="52" spans="2:14" ht="15">
      <c r="B52" s="8">
        <v>47</v>
      </c>
      <c r="C52" s="37" t="s">
        <v>112</v>
      </c>
      <c r="D52" s="17" t="s">
        <v>10</v>
      </c>
      <c r="E52" s="4"/>
      <c r="F52" s="4"/>
      <c r="G52" s="4"/>
      <c r="H52" s="4"/>
      <c r="I52" s="4"/>
      <c r="J52" s="4"/>
      <c r="K52" s="4"/>
      <c r="L52" s="4"/>
      <c r="M52" s="4"/>
      <c r="N52" s="44">
        <f t="shared" si="0"/>
        <v>0</v>
      </c>
    </row>
  </sheetData>
  <sheetProtection/>
  <mergeCells count="5">
    <mergeCell ref="B1:N1"/>
    <mergeCell ref="N4:N5"/>
    <mergeCell ref="E3:J3"/>
    <mergeCell ref="E2:M2"/>
    <mergeCell ref="K3:M3"/>
  </mergeCells>
  <hyperlinks>
    <hyperlink ref="E5" r:id="rId1" display="http://five.flash-gear.com/npuz/puz.php?c=v&amp;id=4006227&amp;k=80689352"/>
    <hyperlink ref="F5" r:id="rId2" display="http://five.flash-gear.com/npuz/puz.php?c=v&amp;id=4006248&amp;k=29341429 "/>
    <hyperlink ref="G5" r:id="rId3" display="http://five.flash-gear.com/npuz/puz.php?c=v&amp;id=4006252&amp;k=78576072"/>
    <hyperlink ref="H5" r:id="rId4" display="http://five.flash-gear.com/npuz/puz.php?c=v&amp;id=4006255&amp;k=40185219"/>
    <hyperlink ref="I5" r:id="rId5" display="http://five.flash-gear.com/npuz/puz.php?c=v&amp;id=4006256&amp;k=10301422"/>
    <hyperlink ref="J5" r:id="rId6" display="http://five.flash-gear.com/npuz/puz.php?c=v&amp;id=4006257&amp;k=58006185"/>
    <hyperlink ref="K5" r:id="rId7" display="http://five.flash-gear.com/npuz/puz.php?c=v&amp;id=4006259&amp;k=76157558"/>
    <hyperlink ref="L5" r:id="rId8" display="http://five.flash-gear.com/npuz/puz.php?c=v&amp;id=4006260&amp;k=6512753"/>
    <hyperlink ref="M5" r:id="rId9" display="http://five.flash-gear.com/npuz/puz.php?c=v&amp;id=4006262&amp;k=612742"/>
  </hyperlinks>
  <printOptions/>
  <pageMargins left="0.3937007874015748" right="0.3937007874015748" top="0.4330708661417323" bottom="0.4330708661417323" header="0.31496062992125984" footer="0.31496062992125984"/>
  <pageSetup horizontalDpi="600" verticalDpi="600" orientation="landscape" paperSize="9" r:id="rId10"/>
  <ignoredErrors>
    <ignoredError sqref="N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МОУ ДПОС "Центр медиаобразования"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yvv</dc:creator>
  <cp:keywords/>
  <dc:description/>
  <cp:lastModifiedBy>teg</cp:lastModifiedBy>
  <cp:lastPrinted>2011-11-30T10:20:11Z</cp:lastPrinted>
  <dcterms:created xsi:type="dcterms:W3CDTF">2008-11-18T12:08:05Z</dcterms:created>
  <dcterms:modified xsi:type="dcterms:W3CDTF">2011-12-01T09:11:43Z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